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ehatfield/Desktop/RFQ Downloads/"/>
    </mc:Choice>
  </mc:AlternateContent>
  <xr:revisionPtr revIDLastSave="0" documentId="8_{8ACB722D-6568-0B49-AB74-89C382D49CD0}" xr6:coauthVersionLast="47" xr6:coauthVersionMax="47" xr10:uidLastSave="{00000000-0000-0000-0000-000000000000}"/>
  <workbookProtection lockStructure="1"/>
  <bookViews>
    <workbookView xWindow="6600" yWindow="760" windowWidth="10000" windowHeight="9800" tabRatio="842" xr2:uid="{00000000-000D-0000-FFFF-FFFF00000000}"/>
  </bookViews>
  <sheets>
    <sheet name="Uninstalled Equip" sheetId="1" r:id="rId1"/>
    <sheet name="Installed_Cost_I1" sheetId="28" r:id="rId2"/>
    <sheet name="Installed_Cost_I2" sheetId="33" r:id="rId3"/>
    <sheet name="Installed_Cost_I3" sheetId="36" r:id="rId4"/>
    <sheet name="Installed_Cost_I4" sheetId="37" r:id="rId5"/>
  </sheets>
  <definedNames>
    <definedName name="_xlnm.Print_Area" localSheetId="1">Installed_Cost_I1!$A$1:$G$51</definedName>
    <definedName name="_xlnm.Print_Area" localSheetId="2">Installed_Cost_I2!$A$1:$G$51</definedName>
    <definedName name="_xlnm.Print_Area" localSheetId="3">Installed_Cost_I3!$A$1:$G$51</definedName>
    <definedName name="_xlnm.Print_Area" localSheetId="4">Installed_Cost_I4!$A$1:$G$51</definedName>
    <definedName name="_xlnm.Print_Area" localSheetId="0">'Uninstalled Equip'!$A$1:$J$64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1" l="1"/>
  <c r="E60" i="1"/>
  <c r="E59" i="1"/>
  <c r="E58" i="1"/>
  <c r="E57" i="1"/>
  <c r="E56" i="1"/>
  <c r="E55" i="1"/>
  <c r="E54" i="1"/>
  <c r="E53" i="1"/>
  <c r="E52" i="1"/>
  <c r="E51" i="1"/>
  <c r="E48" i="1"/>
  <c r="E47" i="1"/>
  <c r="E45" i="1"/>
  <c r="E44" i="1"/>
  <c r="E42" i="1"/>
  <c r="E40" i="1"/>
  <c r="E36" i="1"/>
  <c r="E33" i="1"/>
  <c r="E32" i="1"/>
  <c r="E29" i="1"/>
  <c r="E28" i="1"/>
  <c r="E27" i="1"/>
  <c r="E24" i="1"/>
  <c r="E21" i="1"/>
  <c r="E18" i="1"/>
  <c r="E17" i="1"/>
  <c r="E16" i="1"/>
  <c r="E13" i="1"/>
  <c r="E12" i="1"/>
  <c r="E11" i="1"/>
  <c r="F13" i="1" l="1"/>
  <c r="G13" i="1" s="1"/>
  <c r="G23" i="33" l="1"/>
  <c r="E23" i="33"/>
  <c r="F23" i="33"/>
  <c r="G23" i="36"/>
  <c r="E23" i="36"/>
  <c r="F23" i="36" s="1"/>
  <c r="G23" i="37"/>
  <c r="E23" i="37"/>
  <c r="F23" i="37" s="1"/>
  <c r="G23" i="28"/>
  <c r="E23" i="28"/>
  <c r="F23" i="28"/>
  <c r="G32" i="33"/>
  <c r="E32" i="33"/>
  <c r="F32" i="33"/>
  <c r="G32" i="36"/>
  <c r="E32" i="36"/>
  <c r="F32" i="36" s="1"/>
  <c r="G31" i="37"/>
  <c r="E31" i="37"/>
  <c r="F31" i="37" s="1"/>
  <c r="G32" i="28"/>
  <c r="E32" i="28"/>
  <c r="F32" i="28" s="1"/>
  <c r="F36" i="1"/>
  <c r="G36" i="1" s="1"/>
  <c r="F32" i="1"/>
  <c r="G32" i="1" s="1"/>
  <c r="F24" i="1"/>
  <c r="G24" i="1" s="1"/>
  <c r="F40" i="1"/>
  <c r="F42" i="1"/>
  <c r="F48" i="1"/>
  <c r="F47" i="1"/>
  <c r="F45" i="1"/>
  <c r="G45" i="1" s="1"/>
  <c r="F44" i="1"/>
  <c r="G44" i="1" s="1"/>
  <c r="G28" i="28"/>
  <c r="E28" i="28"/>
  <c r="F28" i="28" s="1"/>
  <c r="G27" i="28"/>
  <c r="E27" i="28"/>
  <c r="F27" i="28" s="1"/>
  <c r="G17" i="28"/>
  <c r="E17" i="28"/>
  <c r="F17" i="28"/>
  <c r="G16" i="28"/>
  <c r="E16" i="28"/>
  <c r="F16" i="28"/>
  <c r="G28" i="33"/>
  <c r="E28" i="33"/>
  <c r="F28" i="33" s="1"/>
  <c r="G27" i="33"/>
  <c r="E27" i="33"/>
  <c r="F27" i="33" s="1"/>
  <c r="G17" i="33"/>
  <c r="E17" i="33"/>
  <c r="F17" i="33" s="1"/>
  <c r="G16" i="33"/>
  <c r="E16" i="33"/>
  <c r="F16" i="33" s="1"/>
  <c r="G28" i="36"/>
  <c r="E28" i="36"/>
  <c r="F28" i="36"/>
  <c r="G27" i="36"/>
  <c r="E27" i="36"/>
  <c r="F27" i="36"/>
  <c r="G17" i="36"/>
  <c r="E17" i="36"/>
  <c r="F17" i="36"/>
  <c r="G16" i="36"/>
  <c r="E16" i="36"/>
  <c r="F16" i="36" s="1"/>
  <c r="G28" i="37"/>
  <c r="E28" i="37"/>
  <c r="F28" i="37"/>
  <c r="G27" i="37"/>
  <c r="E27" i="37"/>
  <c r="F27" i="37"/>
  <c r="G17" i="37"/>
  <c r="E17" i="37"/>
  <c r="F17" i="37"/>
  <c r="G16" i="37"/>
  <c r="E16" i="37"/>
  <c r="F16" i="37" s="1"/>
  <c r="G49" i="37"/>
  <c r="E49" i="37"/>
  <c r="F49" i="37" s="1"/>
  <c r="G48" i="37"/>
  <c r="E48" i="37"/>
  <c r="F48" i="37" s="1"/>
  <c r="G47" i="37"/>
  <c r="E47" i="37"/>
  <c r="F47" i="37"/>
  <c r="G46" i="37"/>
  <c r="E46" i="37"/>
  <c r="F46" i="37"/>
  <c r="G45" i="37"/>
  <c r="E45" i="37"/>
  <c r="F45" i="37"/>
  <c r="G44" i="37"/>
  <c r="E44" i="37"/>
  <c r="F44" i="37" s="1"/>
  <c r="G43" i="37"/>
  <c r="E43" i="37"/>
  <c r="F43" i="37"/>
  <c r="G42" i="37"/>
  <c r="E42" i="37"/>
  <c r="F42" i="37"/>
  <c r="G41" i="37"/>
  <c r="E41" i="37"/>
  <c r="F41" i="37"/>
  <c r="G38" i="37"/>
  <c r="E38" i="37"/>
  <c r="F38" i="37" s="1"/>
  <c r="G35" i="37"/>
  <c r="E35" i="37"/>
  <c r="F35" i="37" s="1"/>
  <c r="G32" i="37"/>
  <c r="E32" i="37"/>
  <c r="F32" i="37"/>
  <c r="G26" i="37"/>
  <c r="E26" i="37"/>
  <c r="F26" i="37"/>
  <c r="G20" i="37"/>
  <c r="E20" i="37"/>
  <c r="F20" i="37"/>
  <c r="G15" i="37"/>
  <c r="E15" i="37"/>
  <c r="F15" i="37"/>
  <c r="G12" i="37"/>
  <c r="E12" i="37"/>
  <c r="F12" i="37" s="1"/>
  <c r="E11" i="37"/>
  <c r="F11" i="37" s="1"/>
  <c r="G11" i="37" s="1"/>
  <c r="G51" i="37" s="1"/>
  <c r="G49" i="36"/>
  <c r="E49" i="36"/>
  <c r="F49" i="36"/>
  <c r="G48" i="36"/>
  <c r="E48" i="36"/>
  <c r="F48" i="36"/>
  <c r="G47" i="36"/>
  <c r="E47" i="36"/>
  <c r="F47" i="36" s="1"/>
  <c r="G46" i="36"/>
  <c r="E46" i="36"/>
  <c r="F46" i="36"/>
  <c r="G45" i="36"/>
  <c r="E45" i="36"/>
  <c r="F45" i="36"/>
  <c r="G44" i="36"/>
  <c r="E44" i="36"/>
  <c r="F44" i="36"/>
  <c r="G43" i="36"/>
  <c r="E43" i="36"/>
  <c r="F43" i="36" s="1"/>
  <c r="G42" i="36"/>
  <c r="E42" i="36"/>
  <c r="F42" i="36"/>
  <c r="G41" i="36"/>
  <c r="E41" i="36"/>
  <c r="F41" i="36" s="1"/>
  <c r="G38" i="36"/>
  <c r="E38" i="36"/>
  <c r="F38" i="36"/>
  <c r="G35" i="36"/>
  <c r="E35" i="36"/>
  <c r="F35" i="36"/>
  <c r="G31" i="36"/>
  <c r="E31" i="36"/>
  <c r="F31" i="36"/>
  <c r="G26" i="36"/>
  <c r="E26" i="36"/>
  <c r="F26" i="36" s="1"/>
  <c r="G20" i="36"/>
  <c r="E20" i="36"/>
  <c r="F20" i="36"/>
  <c r="G15" i="36"/>
  <c r="E15" i="36"/>
  <c r="F15" i="36"/>
  <c r="G12" i="36"/>
  <c r="E12" i="36"/>
  <c r="F12" i="36"/>
  <c r="G11" i="36"/>
  <c r="E11" i="36"/>
  <c r="F11" i="36" s="1"/>
  <c r="E49" i="33"/>
  <c r="F49" i="33" s="1"/>
  <c r="G49" i="33" s="1"/>
  <c r="G48" i="33"/>
  <c r="E48" i="33"/>
  <c r="F48" i="33"/>
  <c r="G47" i="33"/>
  <c r="E47" i="33"/>
  <c r="F47" i="33"/>
  <c r="G46" i="33"/>
  <c r="E46" i="33"/>
  <c r="F46" i="33" s="1"/>
  <c r="G45" i="33"/>
  <c r="E45" i="33"/>
  <c r="F45" i="33"/>
  <c r="G44" i="33"/>
  <c r="E44" i="33"/>
  <c r="F44" i="33"/>
  <c r="G43" i="33"/>
  <c r="E43" i="33"/>
  <c r="F43" i="33"/>
  <c r="G42" i="33"/>
  <c r="E42" i="33"/>
  <c r="F42" i="33"/>
  <c r="G41" i="33"/>
  <c r="E41" i="33"/>
  <c r="F41" i="33"/>
  <c r="G38" i="33"/>
  <c r="E38" i="33"/>
  <c r="F38" i="33" s="1"/>
  <c r="G35" i="33"/>
  <c r="E35" i="33"/>
  <c r="F35" i="33"/>
  <c r="G31" i="33"/>
  <c r="E31" i="33"/>
  <c r="F31" i="33"/>
  <c r="G26" i="33"/>
  <c r="E26" i="33"/>
  <c r="F26" i="33"/>
  <c r="G20" i="33"/>
  <c r="E20" i="33"/>
  <c r="F20" i="33" s="1"/>
  <c r="G15" i="33"/>
  <c r="E15" i="33"/>
  <c r="F15" i="33" s="1"/>
  <c r="G12" i="33"/>
  <c r="E12" i="33"/>
  <c r="F12" i="33"/>
  <c r="G11" i="33"/>
  <c r="E11" i="33"/>
  <c r="F11" i="33"/>
  <c r="G44" i="28"/>
  <c r="E44" i="28"/>
  <c r="F44" i="28"/>
  <c r="G43" i="28"/>
  <c r="E43" i="28"/>
  <c r="F43" i="28"/>
  <c r="G42" i="28"/>
  <c r="E42" i="28"/>
  <c r="F42" i="28" s="1"/>
  <c r="E15" i="28"/>
  <c r="F15" i="28" s="1"/>
  <c r="G15" i="28"/>
  <c r="F29" i="1"/>
  <c r="G29" i="1" s="1"/>
  <c r="F28" i="1"/>
  <c r="F60" i="1"/>
  <c r="F59" i="1"/>
  <c r="G59" i="1" s="1"/>
  <c r="F58" i="1"/>
  <c r="G58" i="1" s="1"/>
  <c r="F57" i="1"/>
  <c r="F56" i="1"/>
  <c r="G56" i="1" s="1"/>
  <c r="F55" i="1"/>
  <c r="G55" i="1" s="1"/>
  <c r="F53" i="1"/>
  <c r="F18" i="1"/>
  <c r="G18" i="1" s="1"/>
  <c r="E49" i="28"/>
  <c r="E48" i="28"/>
  <c r="E47" i="28"/>
  <c r="E46" i="28"/>
  <c r="E45" i="28"/>
  <c r="F45" i="28" s="1"/>
  <c r="E41" i="28"/>
  <c r="E38" i="28"/>
  <c r="F38" i="28" s="1"/>
  <c r="E35" i="28"/>
  <c r="F35" i="28" s="1"/>
  <c r="E31" i="28"/>
  <c r="E26" i="28"/>
  <c r="E20" i="28"/>
  <c r="E12" i="28"/>
  <c r="F49" i="28"/>
  <c r="F48" i="28"/>
  <c r="F47" i="28"/>
  <c r="F46" i="28"/>
  <c r="F41" i="28"/>
  <c r="F31" i="28"/>
  <c r="F26" i="28"/>
  <c r="F20" i="28"/>
  <c r="G49" i="28"/>
  <c r="G48" i="28"/>
  <c r="G47" i="28"/>
  <c r="G46" i="28"/>
  <c r="G45" i="28"/>
  <c r="G41" i="28"/>
  <c r="G38" i="28"/>
  <c r="G35" i="28"/>
  <c r="G31" i="28"/>
  <c r="G26" i="28"/>
  <c r="G20" i="28"/>
  <c r="G12" i="28"/>
  <c r="E11" i="28"/>
  <c r="F11" i="28" s="1"/>
  <c r="G11" i="28" s="1"/>
  <c r="F61" i="1"/>
  <c r="G61" i="1" s="1"/>
  <c r="F52" i="1"/>
  <c r="G52" i="1" s="1"/>
  <c r="F51" i="1"/>
  <c r="G51" i="1" s="1"/>
  <c r="F33" i="1"/>
  <c r="F27" i="1"/>
  <c r="G27" i="1" s="1"/>
  <c r="F21" i="1"/>
  <c r="G21" i="1" s="1"/>
  <c r="F17" i="1"/>
  <c r="G17" i="1" s="1"/>
  <c r="F16" i="1"/>
  <c r="G16" i="1" s="1"/>
  <c r="F11" i="1"/>
  <c r="G11" i="1" s="1"/>
  <c r="F12" i="28"/>
  <c r="G51" i="36" l="1"/>
  <c r="G51" i="28"/>
  <c r="G51" i="33"/>
  <c r="G42" i="1"/>
  <c r="G53" i="1"/>
  <c r="G28" i="1"/>
  <c r="F12" i="1"/>
  <c r="G12" i="1" s="1"/>
  <c r="F54" i="1"/>
  <c r="G54" i="1" s="1"/>
  <c r="G33" i="1"/>
  <c r="G57" i="1"/>
  <c r="G47" i="1"/>
  <c r="G60" i="1"/>
  <c r="G40" i="1"/>
  <c r="G48" i="1"/>
  <c r="G64" i="1" l="1"/>
</calcChain>
</file>

<file path=xl/sharedStrings.xml><?xml version="1.0" encoding="utf-8"?>
<sst xmlns="http://schemas.openxmlformats.org/spreadsheetml/2006/main" count="210" uniqueCount="71">
  <si>
    <t>Item Description</t>
  </si>
  <si>
    <t xml:space="preserve">Indefinite Delivery Indefinite Quantity (IDIQ) </t>
  </si>
  <si>
    <t xml:space="preserve"> Fayetteville, Arkansas </t>
  </si>
  <si>
    <t>Cost Worksheet</t>
  </si>
  <si>
    <t>List Price</t>
  </si>
  <si>
    <t>Summary of Uninstalled Component Costs by Type</t>
  </si>
  <si>
    <t>Model Proposed by Vendor</t>
  </si>
  <si>
    <t xml:space="preserve">The line item cost MUST INCLUDE ALL product materials, labor, installation (including engineering, shop drawings, and start-up assistance), testing, performance and payment bond, and sales tax if applicable for this project. Bond rate shall be provided as a percentage. </t>
  </si>
  <si>
    <t>Multifunction A/V Control System</t>
  </si>
  <si>
    <t>Discounted  UA Price</t>
  </si>
  <si>
    <t>Control System Programming and Network Management software</t>
  </si>
  <si>
    <t>Taxes</t>
  </si>
  <si>
    <t>Audio/Visual Systems - New and Existing Buildings University of Arkansas Campus</t>
  </si>
  <si>
    <t>I1. Standard System for New/Renovated Classrooms</t>
  </si>
  <si>
    <t>Summary of Installation and Component Costs for Room Type I1: Standard Classroom</t>
  </si>
  <si>
    <t>I3. Standard System for New/Renovated 100+ Seat Auditorium</t>
  </si>
  <si>
    <t>Summary of Installation and Component Costs for Room Type I4: 300+ Seat Auditorium</t>
  </si>
  <si>
    <t>Total Installed Cost for Components</t>
  </si>
  <si>
    <t>INSTALLED Component Cost Before Taxes (each)</t>
  </si>
  <si>
    <t>Total Installed Cost for Each Component of Min. Equip (Total/Qty)</t>
  </si>
  <si>
    <t>Additional Equipment for Complete System Recommended by Vendor</t>
  </si>
  <si>
    <t>Discount</t>
  </si>
  <si>
    <t>Tax Rate</t>
  </si>
  <si>
    <t>The line item cost MUST INCLUDE ALL product materials, and sales tax if applicable for this project.</t>
  </si>
  <si>
    <t>Note: Provide Input in Blue Shaded Cells Only</t>
  </si>
  <si>
    <t>Quantity</t>
  </si>
  <si>
    <t>Total Uninstalled Component Cost</t>
  </si>
  <si>
    <t>Control System</t>
  </si>
  <si>
    <t>Motorized Projection Screen</t>
  </si>
  <si>
    <t>Minimum Equpment for Price Comparisons</t>
  </si>
  <si>
    <t xml:space="preserve">Video Projector </t>
  </si>
  <si>
    <t>Projection System</t>
  </si>
  <si>
    <t>Projector Mounting Systems</t>
  </si>
  <si>
    <t>Annotation Display System</t>
  </si>
  <si>
    <t>24" Tablet Input Display</t>
  </si>
  <si>
    <t>Audio System</t>
  </si>
  <si>
    <t>Amplifier</t>
  </si>
  <si>
    <t>Loudspeakers</t>
  </si>
  <si>
    <t>Microphone</t>
  </si>
  <si>
    <t>Document Camera</t>
  </si>
  <si>
    <t>Laptop Interface</t>
  </si>
  <si>
    <t>Laptop Interface - Cable Cubby</t>
  </si>
  <si>
    <t>Furnishings and Other Equipment</t>
  </si>
  <si>
    <t>Teaching Table</t>
  </si>
  <si>
    <t>Equipment Rack</t>
  </si>
  <si>
    <t>Electric System</t>
  </si>
  <si>
    <t>Networking Equipment</t>
  </si>
  <si>
    <t>Additional Considerations</t>
  </si>
  <si>
    <t>Video Projector</t>
  </si>
  <si>
    <t xml:space="preserve">Motorized Projection Screen 123" diagonal </t>
  </si>
  <si>
    <t>Projector Mounting System - 6" ceiling plate</t>
  </si>
  <si>
    <t>Loudspeakers - 6.5"</t>
  </si>
  <si>
    <t>Microphone - Wireless</t>
  </si>
  <si>
    <t>Summary of Installation and Component Costs for Room Type I2: Meeting Room</t>
  </si>
  <si>
    <t>I2. Standard System for New/Renovated Meeting Room</t>
  </si>
  <si>
    <t>I4. Standard System for New/Renovated 300+ Seat Auditorium</t>
  </si>
  <si>
    <t>Summary of Installation and Component Costs for Room Type I3: 100+ Seat Auditorium</t>
  </si>
  <si>
    <t>Color LCD Touch Control Panel</t>
  </si>
  <si>
    <t>Electric Height Adjustable - 30" x 60" Table Top</t>
  </si>
  <si>
    <t>14 rack unit w/rear access panel</t>
  </si>
  <si>
    <t>1 Rack unit 8 port power conditioner</t>
  </si>
  <si>
    <t>1 450V, 1 Rack unit UPS power back up</t>
  </si>
  <si>
    <t>5 port, gigabit Ethernet Switch</t>
  </si>
  <si>
    <t>8 port gigabit Ehternet Switch for POE devices</t>
  </si>
  <si>
    <t>Motion Sensor</t>
  </si>
  <si>
    <t>Bosch DS937 or Equal</t>
  </si>
  <si>
    <t>Document Camera / Lumens PC193 or Equal</t>
  </si>
  <si>
    <t>Digital Camera Sys. Vaddio ZoomShot 20 QUSB</t>
  </si>
  <si>
    <t>Document Camera / Lumen PC193 or equal</t>
  </si>
  <si>
    <t>Bosch DS937 or equal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</si>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</sst>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#,##0.00"/>
    <numFmt numFmtId="165" formatCode="&quot;$&quot;#,##0.00"/>
  </numFmts>
  <fonts count="4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</font>
    <font>
      <b/>
      <sz val="9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1"/>
      <color rgb="FF3F3F7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9"/>
      <color indexed="8"/>
      <name val="Calibri"/>
      <family val="2"/>
      <scheme val="minor"/>
    </font>
    <font>
      <sz val="9"/>
      <color rgb="FF3F3F76"/>
      <name val="Arial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2" fillId="0" borderId="0"/>
    <xf numFmtId="0" fontId="24" fillId="6" borderId="3" applyNumberFormat="0" applyAlignment="0" applyProtection="0"/>
  </cellStyleXfs>
  <cellXfs count="112">
    <xf numFmtId="0" fontId="0" fillId="0" borderId="0" xfId="0"/>
    <xf numFmtId="0" fontId="12" fillId="0" borderId="0" xfId="0" applyFont="1"/>
    <xf numFmtId="0" fontId="0" fillId="0" borderId="0" xfId="0" applyAlignment="1">
      <alignment horizontal="center"/>
    </xf>
    <xf numFmtId="2" fontId="9" fillId="0" borderId="0" xfId="0" applyNumberFormat="1" applyFont="1" applyAlignment="1">
      <alignment horizontal="center" vertical="center" wrapText="1"/>
    </xf>
    <xf numFmtId="10" fontId="16" fillId="0" borderId="0" xfId="4" applyNumberFormat="1" applyFont="1" applyFill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9" fillId="0" borderId="1" xfId="0" applyFont="1" applyBorder="1" applyAlignment="1">
      <alignment horizontal="left" vertical="center" wrapText="1"/>
    </xf>
    <xf numFmtId="0" fontId="22" fillId="0" borderId="0" xfId="0" applyFont="1"/>
    <xf numFmtId="0" fontId="15" fillId="0" borderId="0" xfId="3" applyFont="1" applyFill="1" applyBorder="1" applyAlignment="1">
      <alignment wrapText="1"/>
    </xf>
    <xf numFmtId="0" fontId="16" fillId="0" borderId="1" xfId="3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165" fontId="36" fillId="0" borderId="1" xfId="6" applyNumberFormat="1" applyFont="1" applyFill="1" applyBorder="1" applyAlignment="1">
      <alignment horizontal="center" vertical="center"/>
    </xf>
    <xf numFmtId="165" fontId="36" fillId="7" borderId="1" xfId="6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33" fillId="7" borderId="1" xfId="0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31" fillId="0" borderId="1" xfId="1" applyFont="1" applyFill="1" applyBorder="1" applyAlignment="1">
      <alignment horizontal="center" wrapText="1"/>
    </xf>
    <xf numFmtId="164" fontId="31" fillId="0" borderId="1" xfId="1" applyNumberFormat="1" applyFont="1" applyFill="1" applyBorder="1" applyAlignment="1">
      <alignment horizontal="center" wrapText="1"/>
    </xf>
    <xf numFmtId="165" fontId="33" fillId="0" borderId="1" xfId="0" applyNumberFormat="1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0" fontId="36" fillId="7" borderId="1" xfId="6" applyFont="1" applyFill="1" applyBorder="1" applyAlignment="1">
      <alignment horizontal="left" vertical="center" wrapText="1"/>
    </xf>
    <xf numFmtId="3" fontId="36" fillId="7" borderId="1" xfId="6" applyNumberFormat="1" applyFont="1" applyFill="1" applyBorder="1" applyAlignment="1">
      <alignment horizontal="center" vertical="center"/>
    </xf>
    <xf numFmtId="165" fontId="33" fillId="7" borderId="1" xfId="0" applyNumberFormat="1" applyFont="1" applyFill="1" applyBorder="1" applyAlignment="1">
      <alignment horizontal="center" vertical="center"/>
    </xf>
    <xf numFmtId="164" fontId="33" fillId="7" borderId="1" xfId="0" applyNumberFormat="1" applyFont="1" applyFill="1" applyBorder="1" applyAlignment="1">
      <alignment horizontal="center" vertical="center"/>
    </xf>
    <xf numFmtId="0" fontId="36" fillId="0" borderId="1" xfId="6" applyFont="1" applyFill="1" applyBorder="1" applyAlignment="1">
      <alignment horizontal="left" vertical="center" wrapText="1"/>
    </xf>
    <xf numFmtId="3" fontId="36" fillId="0" borderId="1" xfId="6" applyNumberFormat="1" applyFont="1" applyFill="1" applyBorder="1" applyAlignment="1">
      <alignment horizontal="center" vertical="center"/>
    </xf>
    <xf numFmtId="0" fontId="36" fillId="0" borderId="1" xfId="6" applyFont="1" applyFill="1" applyBorder="1" applyAlignment="1">
      <alignment horizontal="center" vertical="center"/>
    </xf>
    <xf numFmtId="0" fontId="36" fillId="7" borderId="1" xfId="6" applyFont="1" applyFill="1" applyBorder="1" applyAlignment="1">
      <alignment horizontal="center" vertical="center"/>
    </xf>
    <xf numFmtId="0" fontId="31" fillId="7" borderId="1" xfId="1" applyFont="1" applyFill="1" applyBorder="1" applyAlignment="1">
      <alignment horizontal="center" wrapText="1"/>
    </xf>
    <xf numFmtId="164" fontId="31" fillId="7" borderId="1" xfId="1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2" fillId="8" borderId="1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 wrapText="1"/>
      <protection locked="0"/>
    </xf>
    <xf numFmtId="0" fontId="36" fillId="9" borderId="1" xfId="6" applyFont="1" applyFill="1" applyBorder="1" applyAlignment="1" applyProtection="1">
      <alignment horizontal="center" vertical="center" wrapText="1"/>
      <protection locked="0"/>
    </xf>
    <xf numFmtId="165" fontId="36" fillId="9" borderId="1" xfId="6" applyNumberFormat="1" applyFont="1" applyFill="1" applyBorder="1" applyAlignment="1" applyProtection="1">
      <alignment horizontal="center" vertical="center"/>
      <protection locked="0"/>
    </xf>
    <xf numFmtId="0" fontId="36" fillId="9" borderId="1" xfId="6" applyFont="1" applyFill="1" applyBorder="1" applyAlignment="1" applyProtection="1">
      <alignment horizontal="left" vertical="center" wrapText="1"/>
      <protection locked="0"/>
    </xf>
    <xf numFmtId="3" fontId="36" fillId="9" borderId="1" xfId="6" applyNumberFormat="1" applyFont="1" applyFill="1" applyBorder="1" applyAlignment="1" applyProtection="1">
      <alignment horizontal="center" vertical="center"/>
      <protection locked="0"/>
    </xf>
    <xf numFmtId="0" fontId="36" fillId="7" borderId="1" xfId="6" applyFont="1" applyFill="1" applyBorder="1" applyAlignment="1" applyProtection="1">
      <alignment horizontal="center" vertical="center" wrapText="1"/>
      <protection locked="0"/>
    </xf>
    <xf numFmtId="165" fontId="36" fillId="7" borderId="1" xfId="6" applyNumberFormat="1" applyFont="1" applyFill="1" applyBorder="1" applyAlignment="1" applyProtection="1">
      <alignment horizontal="center" vertical="center"/>
      <protection locked="0"/>
    </xf>
    <xf numFmtId="165" fontId="33" fillId="7" borderId="1" xfId="6" applyNumberFormat="1" applyFont="1" applyFill="1" applyBorder="1" applyAlignment="1" applyProtection="1">
      <alignment horizontal="center" vertical="center"/>
      <protection locked="0"/>
    </xf>
    <xf numFmtId="165" fontId="30" fillId="7" borderId="1" xfId="0" applyNumberFormat="1" applyFont="1" applyFill="1" applyBorder="1" applyAlignment="1" applyProtection="1">
      <alignment horizontal="center" vertical="center"/>
      <protection locked="0"/>
    </xf>
    <xf numFmtId="0" fontId="33" fillId="7" borderId="1" xfId="3" applyFont="1" applyFill="1" applyBorder="1" applyAlignment="1" applyProtection="1">
      <alignment horizontal="left" vertical="center" wrapText="1"/>
      <protection locked="0"/>
    </xf>
    <xf numFmtId="0" fontId="34" fillId="7" borderId="1" xfId="0" applyFont="1" applyFill="1" applyBorder="1" applyAlignment="1">
      <alignment horizontal="center" wrapText="1"/>
    </xf>
    <xf numFmtId="0" fontId="32" fillId="0" borderId="1" xfId="3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7" borderId="1" xfId="0" applyFont="1" applyFill="1" applyBorder="1" applyAlignment="1">
      <alignment vertical="center" wrapText="1"/>
    </xf>
    <xf numFmtId="0" fontId="33" fillId="0" borderId="1" xfId="3" applyFont="1" applyFill="1" applyBorder="1" applyAlignment="1" applyProtection="1">
      <alignment horizontal="left" vertical="center" wrapText="1"/>
    </xf>
    <xf numFmtId="0" fontId="33" fillId="7" borderId="1" xfId="3" applyFont="1" applyFill="1" applyBorder="1" applyAlignment="1" applyProtection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5" fillId="7" borderId="1" xfId="0" applyFont="1" applyFill="1" applyBorder="1" applyAlignment="1">
      <alignment horizontal="left" vertical="center" wrapText="1"/>
    </xf>
    <xf numFmtId="0" fontId="30" fillId="7" borderId="1" xfId="0" applyFont="1" applyFill="1" applyBorder="1" applyAlignment="1">
      <alignment horizontal="left" vertical="center" wrapText="1"/>
    </xf>
    <xf numFmtId="0" fontId="36" fillId="7" borderId="1" xfId="6" applyFont="1" applyFill="1" applyBorder="1" applyAlignment="1" applyProtection="1">
      <alignment horizontal="center" vertical="center" wrapText="1"/>
    </xf>
    <xf numFmtId="165" fontId="36" fillId="7" borderId="1" xfId="6" applyNumberFormat="1" applyFont="1" applyFill="1" applyBorder="1" applyAlignment="1" applyProtection="1">
      <alignment horizontal="center" vertical="center"/>
    </xf>
    <xf numFmtId="165" fontId="33" fillId="7" borderId="1" xfId="6" applyNumberFormat="1" applyFont="1" applyFill="1" applyBorder="1" applyAlignment="1" applyProtection="1">
      <alignment horizontal="center" vertical="center"/>
    </xf>
    <xf numFmtId="165" fontId="30" fillId="7" borderId="1" xfId="0" applyNumberFormat="1" applyFont="1" applyFill="1" applyBorder="1" applyAlignment="1">
      <alignment horizontal="center" vertical="center"/>
    </xf>
    <xf numFmtId="0" fontId="36" fillId="0" borderId="1" xfId="6" applyFont="1" applyFill="1" applyBorder="1" applyAlignment="1" applyProtection="1">
      <alignment horizontal="center" vertical="center" wrapText="1"/>
    </xf>
    <xf numFmtId="165" fontId="36" fillId="0" borderId="1" xfId="6" applyNumberFormat="1" applyFont="1" applyFill="1" applyBorder="1" applyAlignment="1" applyProtection="1">
      <alignment horizontal="center" vertical="center"/>
    </xf>
    <xf numFmtId="165" fontId="33" fillId="0" borderId="1" xfId="6" applyNumberFormat="1" applyFont="1" applyFill="1" applyBorder="1" applyAlignment="1" applyProtection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0" fontId="36" fillId="9" borderId="1" xfId="6" applyFont="1" applyFill="1" applyBorder="1" applyAlignment="1" applyProtection="1">
      <alignment horizontal="center" vertical="center"/>
      <protection locked="0"/>
    </xf>
    <xf numFmtId="0" fontId="36" fillId="7" borderId="1" xfId="6" applyFont="1" applyFill="1" applyBorder="1" applyAlignment="1" applyProtection="1">
      <alignment horizontal="center" vertical="center"/>
      <protection locked="0"/>
    </xf>
    <xf numFmtId="10" fontId="25" fillId="9" borderId="1" xfId="0" applyNumberFormat="1" applyFont="1" applyFill="1" applyBorder="1" applyAlignment="1">
      <alignment horizontal="center"/>
    </xf>
    <xf numFmtId="9" fontId="25" fillId="9" borderId="1" xfId="0" applyNumberFormat="1" applyFont="1" applyFill="1" applyBorder="1" applyAlignment="1" applyProtection="1">
      <alignment horizontal="center"/>
      <protection locked="0"/>
    </xf>
    <xf numFmtId="0" fontId="33" fillId="10" borderId="0" xfId="3" applyFont="1" applyFill="1" applyBorder="1" applyAlignment="1" applyProtection="1">
      <alignment horizontal="left" vertical="center" wrapText="1"/>
      <protection locked="0"/>
    </xf>
    <xf numFmtId="0" fontId="36" fillId="10" borderId="2" xfId="6" applyFont="1" applyFill="1" applyBorder="1" applyAlignment="1" applyProtection="1">
      <alignment horizontal="center" vertical="center" wrapText="1"/>
      <protection locked="0"/>
    </xf>
    <xf numFmtId="165" fontId="36" fillId="10" borderId="2" xfId="6" applyNumberFormat="1" applyFont="1" applyFill="1" applyBorder="1" applyAlignment="1" applyProtection="1">
      <alignment horizontal="center" vertical="center"/>
      <protection locked="0"/>
    </xf>
    <xf numFmtId="165" fontId="33" fillId="10" borderId="2" xfId="6" applyNumberFormat="1" applyFont="1" applyFill="1" applyBorder="1" applyAlignment="1" applyProtection="1">
      <alignment horizontal="center" vertical="center"/>
      <protection locked="0"/>
    </xf>
    <xf numFmtId="165" fontId="30" fillId="10" borderId="0" xfId="0" applyNumberFormat="1" applyFont="1" applyFill="1" applyAlignment="1" applyProtection="1">
      <alignment horizontal="center" vertical="center"/>
      <protection locked="0"/>
    </xf>
    <xf numFmtId="0" fontId="41" fillId="0" borderId="4" xfId="0" applyFont="1" applyBorder="1" applyAlignment="1" applyProtection="1">
      <alignment horizontal="center"/>
      <protection locked="0"/>
    </xf>
    <xf numFmtId="165" fontId="16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/>
    </xf>
    <xf numFmtId="165" fontId="41" fillId="0" borderId="4" xfId="0" applyNumberFormat="1" applyFont="1" applyBorder="1" applyAlignment="1">
      <alignment horizontal="center"/>
    </xf>
    <xf numFmtId="165" fontId="14" fillId="0" borderId="5" xfId="0" applyNumberFormat="1" applyFont="1" applyBorder="1"/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/>
    <xf numFmtId="165" fontId="14" fillId="0" borderId="5" xfId="0" applyNumberFormat="1" applyFont="1" applyBorder="1" applyAlignment="1">
      <alignment horizontal="right"/>
    </xf>
    <xf numFmtId="165" fontId="41" fillId="0" borderId="5" xfId="0" applyNumberFormat="1" applyFont="1" applyBorder="1" applyAlignment="1">
      <alignment horizontal="center"/>
    </xf>
    <xf numFmtId="165" fontId="41" fillId="0" borderId="5" xfId="0" applyNumberFormat="1" applyFont="1" applyBorder="1" applyAlignment="1">
      <alignment horizontal="right"/>
    </xf>
    <xf numFmtId="0" fontId="16" fillId="0" borderId="5" xfId="3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28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right"/>
    </xf>
    <xf numFmtId="0" fontId="38" fillId="0" borderId="0" xfId="0" applyFont="1" applyAlignment="1">
      <alignment horizontal="center" vertical="center" wrapText="1"/>
    </xf>
    <xf numFmtId="0" fontId="23" fillId="0" borderId="0" xfId="2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2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7">
    <cellStyle name="40% - Accent1" xfId="1" builtinId="31"/>
    <cellStyle name="Accent1" xfId="2" builtinId="29"/>
    <cellStyle name="Accent6" xfId="3" builtinId="49"/>
    <cellStyle name="Input" xfId="6" builtinId="20"/>
    <cellStyle name="Neutral" xfId="4" builtinId="28"/>
    <cellStyle name="Normal" xfId="0" builtinId="0"/>
    <cellStyle name="Norm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workbookViewId="0">
      <selection activeCell="I6" sqref="I6"/>
    </sheetView>
  </sheetViews>
  <sheetFormatPr baseColWidth="10" defaultColWidth="9.1640625" defaultRowHeight="15" x14ac:dyDescent="0.2"/>
  <cols>
    <col min="1" max="1" width="42.83203125" style="2" customWidth="1"/>
    <col min="2" max="2" width="24" style="2" customWidth="1"/>
    <col min="3" max="3" width="11" style="2" customWidth="1"/>
    <col min="4" max="4" width="11.83203125" style="2" customWidth="1"/>
    <col min="5" max="5" width="10.6640625" style="2" customWidth="1"/>
    <col min="6" max="6" width="11.5" style="2" customWidth="1"/>
    <col min="7" max="7" width="19.1640625" style="2" customWidth="1"/>
    <col min="8" max="16384" width="9.1640625" style="2"/>
  </cols>
  <sheetData>
    <row r="1" spans="1:15" ht="15" customHeight="1" x14ac:dyDescent="0.2">
      <c r="A1" s="93" t="s">
        <v>3</v>
      </c>
      <c r="B1" s="93"/>
      <c r="C1" s="93"/>
      <c r="D1" s="93"/>
      <c r="E1" s="93"/>
      <c r="F1" s="93"/>
      <c r="G1" s="93"/>
      <c r="H1" s="40"/>
      <c r="I1" s="40"/>
      <c r="J1" s="40"/>
    </row>
    <row r="2" spans="1:15" ht="19" x14ac:dyDescent="0.2">
      <c r="A2" s="94" t="s">
        <v>1</v>
      </c>
      <c r="B2" s="94"/>
      <c r="C2" s="94"/>
      <c r="D2" s="94"/>
      <c r="E2" s="94"/>
      <c r="F2" s="94"/>
      <c r="G2" s="94"/>
      <c r="H2" s="40"/>
      <c r="I2" s="40"/>
      <c r="J2" s="41"/>
      <c r="K2"/>
      <c r="L2"/>
      <c r="M2"/>
      <c r="N2"/>
      <c r="O2"/>
    </row>
    <row r="3" spans="1:15" ht="19" x14ac:dyDescent="0.2">
      <c r="A3" s="95" t="s">
        <v>12</v>
      </c>
      <c r="B3" s="94"/>
      <c r="C3" s="94"/>
      <c r="D3" s="94"/>
      <c r="E3" s="94"/>
      <c r="F3" s="94"/>
      <c r="G3" s="94"/>
      <c r="H3" s="40"/>
      <c r="I3" s="40"/>
      <c r="J3" s="42"/>
      <c r="K3"/>
      <c r="L3"/>
      <c r="M3"/>
      <c r="N3"/>
      <c r="O3"/>
    </row>
    <row r="4" spans="1:15" ht="15.75" customHeight="1" x14ac:dyDescent="0.2">
      <c r="A4" s="97" t="s">
        <v>2</v>
      </c>
      <c r="B4" s="93"/>
      <c r="C4" s="93"/>
      <c r="D4" s="93"/>
      <c r="E4" s="93"/>
      <c r="F4" s="93"/>
      <c r="G4" s="93"/>
      <c r="H4" s="40"/>
      <c r="I4" s="40"/>
      <c r="J4" s="42"/>
      <c r="K4"/>
      <c r="L4"/>
      <c r="M4"/>
      <c r="N4"/>
      <c r="O4"/>
    </row>
    <row r="5" spans="1:15" ht="21.75" customHeight="1" x14ac:dyDescent="0.2">
      <c r="A5" s="96" t="s">
        <v>5</v>
      </c>
      <c r="B5" s="96"/>
      <c r="C5" s="96"/>
      <c r="D5" s="96"/>
      <c r="E5" s="96"/>
      <c r="F5" s="96"/>
      <c r="G5" s="96"/>
      <c r="H5" s="40"/>
      <c r="I5" s="43" t="s">
        <v>21</v>
      </c>
      <c r="J5" s="43" t="s">
        <v>22</v>
      </c>
    </row>
    <row r="6" spans="1:15" ht="25.5" customHeight="1" x14ac:dyDescent="0.25">
      <c r="A6" s="98" t="s">
        <v>23</v>
      </c>
      <c r="B6" s="99"/>
      <c r="C6" s="99"/>
      <c r="D6" s="99"/>
      <c r="E6" s="99"/>
      <c r="F6" s="99"/>
      <c r="G6" s="99"/>
      <c r="H6" s="40"/>
      <c r="I6" s="76"/>
      <c r="J6" s="75">
        <v>9.7500000000000003E-2</v>
      </c>
      <c r="K6" s="11"/>
      <c r="L6" s="11"/>
      <c r="M6" s="11"/>
      <c r="N6" s="11"/>
      <c r="O6" s="11"/>
    </row>
    <row r="7" spans="1:15" ht="15.75" customHeight="1" x14ac:dyDescent="0.2">
      <c r="A7" s="100" t="s">
        <v>24</v>
      </c>
      <c r="B7" s="101"/>
      <c r="C7" s="101"/>
      <c r="D7" s="101"/>
      <c r="E7" s="101"/>
      <c r="F7" s="101"/>
      <c r="G7" s="101"/>
      <c r="H7" s="40"/>
      <c r="I7" s="40"/>
      <c r="J7" s="44"/>
      <c r="K7" s="39"/>
      <c r="L7" s="39"/>
      <c r="M7" s="39"/>
      <c r="N7" s="39"/>
      <c r="O7" s="39"/>
    </row>
    <row r="8" spans="1:15" ht="14.25" customHeight="1" x14ac:dyDescent="0.2">
      <c r="A8" s="3"/>
      <c r="H8" s="40"/>
      <c r="I8" s="40"/>
      <c r="J8" s="45"/>
      <c r="K8" s="3"/>
      <c r="L8" s="3"/>
      <c r="M8" s="3"/>
      <c r="N8" s="3"/>
      <c r="O8" s="3"/>
    </row>
    <row r="9" spans="1:15" ht="39" customHeight="1" x14ac:dyDescent="0.2">
      <c r="A9" s="55" t="s">
        <v>0</v>
      </c>
      <c r="B9" s="55" t="s">
        <v>6</v>
      </c>
      <c r="C9" s="55" t="s">
        <v>25</v>
      </c>
      <c r="D9" s="55" t="s">
        <v>4</v>
      </c>
      <c r="E9" s="55" t="s">
        <v>9</v>
      </c>
      <c r="F9" s="55" t="s">
        <v>11</v>
      </c>
      <c r="G9" s="55" t="s">
        <v>26</v>
      </c>
      <c r="H9" s="40"/>
      <c r="I9" s="40"/>
      <c r="J9" s="40"/>
    </row>
    <row r="10" spans="1:15" ht="15.75" customHeight="1" x14ac:dyDescent="0.2">
      <c r="A10" s="56" t="s">
        <v>27</v>
      </c>
      <c r="B10" s="68"/>
      <c r="C10" s="68"/>
      <c r="D10" s="69"/>
      <c r="E10" s="69"/>
      <c r="F10" s="71"/>
      <c r="G10" s="71"/>
      <c r="H10" s="40"/>
      <c r="I10" s="40"/>
      <c r="J10" s="40"/>
    </row>
    <row r="11" spans="1:15" ht="15.75" customHeight="1" x14ac:dyDescent="0.2">
      <c r="A11" s="57" t="s">
        <v>57</v>
      </c>
      <c r="B11" s="46"/>
      <c r="C11" s="46"/>
      <c r="D11" s="47"/>
      <c r="E11" s="70">
        <f>D11*(1-$I$6)</f>
        <v>0</v>
      </c>
      <c r="F11" s="71">
        <f t="shared" ref="F11:F12" si="0">(C11*E11)*$J$6</f>
        <v>0</v>
      </c>
      <c r="G11" s="71">
        <f t="shared" ref="G11:G12" si="1">(C11*E11)+F11</f>
        <v>0</v>
      </c>
      <c r="H11" s="40"/>
      <c r="I11" s="40"/>
      <c r="J11" s="40"/>
    </row>
    <row r="12" spans="1:15" ht="15.75" customHeight="1" x14ac:dyDescent="0.2">
      <c r="A12" s="57" t="s">
        <v>8</v>
      </c>
      <c r="B12" s="46"/>
      <c r="C12" s="46"/>
      <c r="D12" s="47"/>
      <c r="E12" s="70">
        <f>D12*(1-$I$6)</f>
        <v>0</v>
      </c>
      <c r="F12" s="71">
        <f t="shared" si="0"/>
        <v>0</v>
      </c>
      <c r="G12" s="71">
        <f t="shared" si="1"/>
        <v>0</v>
      </c>
      <c r="H12" s="40"/>
      <c r="I12" s="40"/>
      <c r="J12" s="40"/>
    </row>
    <row r="13" spans="1:15" ht="24" customHeight="1" x14ac:dyDescent="0.2">
      <c r="A13" s="16" t="s">
        <v>10</v>
      </c>
      <c r="B13" s="48"/>
      <c r="C13" s="49"/>
      <c r="D13" s="47"/>
      <c r="E13" s="70">
        <f>D13*(1-$I$6)</f>
        <v>0</v>
      </c>
      <c r="F13" s="71">
        <f t="shared" ref="F13" si="2">(C13*E13)*$J$6</f>
        <v>0</v>
      </c>
      <c r="G13" s="71">
        <f t="shared" ref="G13" si="3">(C13*E13)+F13</f>
        <v>0</v>
      </c>
      <c r="H13" s="40"/>
      <c r="I13" s="40"/>
      <c r="J13" s="40"/>
    </row>
    <row r="14" spans="1:15" ht="15.75" customHeight="1" x14ac:dyDescent="0.2">
      <c r="A14" s="58"/>
      <c r="B14" s="64"/>
      <c r="C14" s="64"/>
      <c r="D14" s="65"/>
      <c r="E14" s="66"/>
      <c r="F14" s="67"/>
      <c r="G14" s="67"/>
      <c r="H14" s="40"/>
      <c r="I14" s="40"/>
      <c r="J14" s="40"/>
    </row>
    <row r="15" spans="1:15" ht="15.75" customHeight="1" x14ac:dyDescent="0.2">
      <c r="A15" s="56" t="s">
        <v>31</v>
      </c>
      <c r="B15" s="68"/>
      <c r="C15" s="68"/>
      <c r="D15" s="69"/>
      <c r="E15" s="70"/>
      <c r="F15" s="71"/>
      <c r="G15" s="71"/>
      <c r="H15" s="40"/>
      <c r="I15" s="40"/>
      <c r="J15" s="40"/>
    </row>
    <row r="16" spans="1:15" ht="15.75" customHeight="1" x14ac:dyDescent="0.2">
      <c r="A16" s="57" t="s">
        <v>30</v>
      </c>
      <c r="B16" s="46"/>
      <c r="C16" s="46"/>
      <c r="D16" s="47"/>
      <c r="E16" s="70">
        <f t="shared" ref="E16:E18" si="4">D16*(1-$I$6)</f>
        <v>0</v>
      </c>
      <c r="F16" s="71">
        <f t="shared" ref="F16:F17" si="5">(C16*E16)*$J$6</f>
        <v>0</v>
      </c>
      <c r="G16" s="71">
        <f t="shared" ref="G16:G17" si="6">(C16*E16)+F16</f>
        <v>0</v>
      </c>
      <c r="H16" s="40"/>
      <c r="I16" s="40"/>
      <c r="J16" s="40"/>
    </row>
    <row r="17" spans="1:10" ht="15.75" customHeight="1" x14ac:dyDescent="0.2">
      <c r="A17" s="57" t="s">
        <v>28</v>
      </c>
      <c r="B17" s="46"/>
      <c r="C17" s="46"/>
      <c r="D17" s="47"/>
      <c r="E17" s="70">
        <f t="shared" si="4"/>
        <v>0</v>
      </c>
      <c r="F17" s="71">
        <f t="shared" si="5"/>
        <v>0</v>
      </c>
      <c r="G17" s="71">
        <f t="shared" si="6"/>
        <v>0</v>
      </c>
      <c r="H17" s="40"/>
      <c r="I17" s="40"/>
      <c r="J17" s="40"/>
    </row>
    <row r="18" spans="1:10" ht="15.75" customHeight="1" x14ac:dyDescent="0.2">
      <c r="A18" s="57" t="s">
        <v>32</v>
      </c>
      <c r="B18" s="46"/>
      <c r="C18" s="46"/>
      <c r="D18" s="47"/>
      <c r="E18" s="70">
        <f t="shared" si="4"/>
        <v>0</v>
      </c>
      <c r="F18" s="71">
        <f t="shared" ref="F18" si="7">(C18*E18)*$J$6</f>
        <v>0</v>
      </c>
      <c r="G18" s="71">
        <f t="shared" ref="G18" si="8">(C18*E18)+F18</f>
        <v>0</v>
      </c>
      <c r="H18" s="40"/>
      <c r="I18" s="40"/>
      <c r="J18" s="40"/>
    </row>
    <row r="19" spans="1:10" ht="15.75" customHeight="1" x14ac:dyDescent="0.2">
      <c r="A19" s="58"/>
      <c r="B19" s="64"/>
      <c r="C19" s="64"/>
      <c r="D19" s="65"/>
      <c r="E19" s="66"/>
      <c r="F19" s="67"/>
      <c r="G19" s="67"/>
      <c r="H19" s="40"/>
      <c r="I19" s="40"/>
      <c r="J19" s="40"/>
    </row>
    <row r="20" spans="1:10" ht="15.75" customHeight="1" x14ac:dyDescent="0.2">
      <c r="A20" s="56" t="s">
        <v>33</v>
      </c>
      <c r="B20" s="68"/>
      <c r="C20" s="68"/>
      <c r="D20" s="69"/>
      <c r="E20" s="70"/>
      <c r="F20" s="71"/>
      <c r="G20" s="71"/>
      <c r="H20" s="40"/>
      <c r="I20" s="40"/>
      <c r="J20" s="40"/>
    </row>
    <row r="21" spans="1:10" ht="15.75" customHeight="1" x14ac:dyDescent="0.2">
      <c r="A21" s="59" t="s">
        <v>34</v>
      </c>
      <c r="B21" s="46"/>
      <c r="C21" s="46"/>
      <c r="D21" s="47"/>
      <c r="E21" s="70">
        <f>D21*(1-$I$6)</f>
        <v>0</v>
      </c>
      <c r="F21" s="71">
        <f>(C21*E21)*$J$6</f>
        <v>0</v>
      </c>
      <c r="G21" s="71">
        <f>(C21*E21)+F21</f>
        <v>0</v>
      </c>
      <c r="H21" s="40"/>
      <c r="I21" s="40"/>
      <c r="J21" s="40"/>
    </row>
    <row r="22" spans="1:10" ht="15.75" customHeight="1" x14ac:dyDescent="0.2">
      <c r="A22" s="60"/>
      <c r="B22" s="64"/>
      <c r="C22" s="64"/>
      <c r="D22" s="65"/>
      <c r="E22" s="66"/>
      <c r="F22" s="67"/>
      <c r="G22" s="67"/>
      <c r="H22" s="40"/>
      <c r="I22" s="40"/>
      <c r="J22" s="40"/>
    </row>
    <row r="23" spans="1:10" ht="15.75" customHeight="1" x14ac:dyDescent="0.2">
      <c r="A23" s="56" t="s">
        <v>64</v>
      </c>
      <c r="B23" s="68"/>
      <c r="C23" s="68"/>
      <c r="D23" s="69"/>
      <c r="E23" s="70"/>
      <c r="F23" s="71"/>
      <c r="G23" s="71"/>
      <c r="H23" s="40"/>
      <c r="I23" s="40"/>
      <c r="J23" s="40"/>
    </row>
    <row r="24" spans="1:10" ht="15.75" customHeight="1" x14ac:dyDescent="0.2">
      <c r="A24" s="59" t="s">
        <v>65</v>
      </c>
      <c r="B24" s="46"/>
      <c r="C24" s="46"/>
      <c r="D24" s="47"/>
      <c r="E24" s="70">
        <f>D24*(1-$I$6)</f>
        <v>0</v>
      </c>
      <c r="F24" s="71">
        <f>(C24*E24)*$J$6</f>
        <v>0</v>
      </c>
      <c r="G24" s="71">
        <f>(C24*E24)+F24</f>
        <v>0</v>
      </c>
      <c r="H24" s="40"/>
      <c r="I24" s="40"/>
      <c r="J24" s="40"/>
    </row>
    <row r="25" spans="1:10" ht="15.75" customHeight="1" x14ac:dyDescent="0.2">
      <c r="A25" s="60"/>
      <c r="B25" s="64"/>
      <c r="C25" s="64"/>
      <c r="D25" s="65"/>
      <c r="E25" s="66"/>
      <c r="F25" s="67"/>
      <c r="G25" s="67"/>
      <c r="H25" s="40"/>
      <c r="I25" s="40"/>
      <c r="J25" s="40"/>
    </row>
    <row r="26" spans="1:10" ht="15.75" customHeight="1" x14ac:dyDescent="0.2">
      <c r="A26" s="56" t="s">
        <v>35</v>
      </c>
      <c r="B26" s="68"/>
      <c r="C26" s="68"/>
      <c r="D26" s="69"/>
      <c r="E26" s="70"/>
      <c r="F26" s="71"/>
      <c r="G26" s="71"/>
      <c r="H26" s="40"/>
      <c r="I26" s="40"/>
      <c r="J26" s="40"/>
    </row>
    <row r="27" spans="1:10" ht="15.75" customHeight="1" x14ac:dyDescent="0.2">
      <c r="A27" s="59" t="s">
        <v>36</v>
      </c>
      <c r="B27" s="46"/>
      <c r="C27" s="46"/>
      <c r="D27" s="47"/>
      <c r="E27" s="70">
        <f t="shared" ref="E27:E29" si="9">D27*(1-$I$6)</f>
        <v>0</v>
      </c>
      <c r="F27" s="71">
        <f>(C27*E27)*$J$6</f>
        <v>0</v>
      </c>
      <c r="G27" s="71">
        <f>(C27*E27)+F27</f>
        <v>0</v>
      </c>
      <c r="H27" s="40"/>
      <c r="I27" s="40"/>
      <c r="J27" s="40"/>
    </row>
    <row r="28" spans="1:10" ht="15.75" customHeight="1" x14ac:dyDescent="0.2">
      <c r="A28" s="59" t="s">
        <v>37</v>
      </c>
      <c r="B28" s="46"/>
      <c r="C28" s="46"/>
      <c r="D28" s="47"/>
      <c r="E28" s="70">
        <f t="shared" si="9"/>
        <v>0</v>
      </c>
      <c r="F28" s="71">
        <f t="shared" ref="F28:F29" si="10">(C28*E28)*$J$6</f>
        <v>0</v>
      </c>
      <c r="G28" s="71">
        <f t="shared" ref="G28:G29" si="11">(C28*E28)+F28</f>
        <v>0</v>
      </c>
      <c r="H28" s="40"/>
      <c r="I28" s="40"/>
      <c r="J28" s="40"/>
    </row>
    <row r="29" spans="1:10" ht="15.75" customHeight="1" x14ac:dyDescent="0.2">
      <c r="A29" s="59" t="s">
        <v>38</v>
      </c>
      <c r="B29" s="46"/>
      <c r="C29" s="46"/>
      <c r="D29" s="47"/>
      <c r="E29" s="70">
        <f t="shared" si="9"/>
        <v>0</v>
      </c>
      <c r="F29" s="71">
        <f t="shared" si="10"/>
        <v>0</v>
      </c>
      <c r="G29" s="71">
        <f t="shared" si="11"/>
        <v>0</v>
      </c>
      <c r="H29" s="40"/>
      <c r="I29" s="40"/>
      <c r="J29" s="40"/>
    </row>
    <row r="30" spans="1:10" ht="15.75" customHeight="1" x14ac:dyDescent="0.2">
      <c r="A30" s="60"/>
      <c r="B30" s="50"/>
      <c r="C30" s="50"/>
      <c r="D30" s="51"/>
      <c r="E30" s="66"/>
      <c r="F30" s="67"/>
      <c r="G30" s="67"/>
      <c r="H30" s="40"/>
      <c r="I30" s="40"/>
      <c r="J30" s="40"/>
    </row>
    <row r="31" spans="1:10" ht="15.75" customHeight="1" x14ac:dyDescent="0.2">
      <c r="A31" s="56" t="s">
        <v>39</v>
      </c>
      <c r="B31" s="68"/>
      <c r="C31" s="68"/>
      <c r="D31" s="69"/>
      <c r="E31" s="70"/>
      <c r="F31" s="71"/>
      <c r="G31" s="71"/>
      <c r="H31" s="40"/>
      <c r="I31" s="40"/>
      <c r="J31" s="40"/>
    </row>
    <row r="32" spans="1:10" ht="15.75" customHeight="1" x14ac:dyDescent="0.2">
      <c r="A32" s="59" t="s">
        <v>66</v>
      </c>
      <c r="B32" s="46"/>
      <c r="C32" s="46"/>
      <c r="D32" s="47"/>
      <c r="E32" s="70">
        <f t="shared" ref="E32:E33" si="12">D32*(1-$I$6)</f>
        <v>0</v>
      </c>
      <c r="F32" s="71">
        <f t="shared" ref="F32" si="13">(C32*E32)*$J$6</f>
        <v>0</v>
      </c>
      <c r="G32" s="71">
        <f t="shared" ref="G32" si="14">(C32*E32)+F32</f>
        <v>0</v>
      </c>
      <c r="H32" s="40"/>
      <c r="I32" s="40"/>
      <c r="J32" s="40"/>
    </row>
    <row r="33" spans="1:13" ht="15.75" customHeight="1" x14ac:dyDescent="0.2">
      <c r="A33" s="61" t="s">
        <v>67</v>
      </c>
      <c r="B33" s="46"/>
      <c r="C33" s="46"/>
      <c r="D33" s="47"/>
      <c r="E33" s="70">
        <f t="shared" si="12"/>
        <v>0</v>
      </c>
      <c r="F33" s="71">
        <f t="shared" ref="F33" si="15">(C33*E33)*$J$6</f>
        <v>0</v>
      </c>
      <c r="G33" s="71">
        <f t="shared" ref="G33" si="16">(C33*E33)+F33</f>
        <v>0</v>
      </c>
      <c r="H33" s="40"/>
      <c r="I33" s="40"/>
      <c r="J33" s="40"/>
    </row>
    <row r="34" spans="1:13" ht="15.75" customHeight="1" x14ac:dyDescent="0.2">
      <c r="A34" s="62"/>
      <c r="B34" s="64"/>
      <c r="C34" s="64"/>
      <c r="D34" s="65"/>
      <c r="E34" s="66"/>
      <c r="F34" s="67"/>
      <c r="G34" s="67"/>
      <c r="H34" s="40"/>
      <c r="I34" s="40"/>
      <c r="J34" s="40"/>
    </row>
    <row r="35" spans="1:13" ht="15.75" customHeight="1" x14ac:dyDescent="0.2">
      <c r="A35" s="56" t="s">
        <v>40</v>
      </c>
      <c r="B35" s="68"/>
      <c r="C35" s="68"/>
      <c r="D35" s="69"/>
      <c r="E35" s="70"/>
      <c r="F35" s="71"/>
      <c r="G35" s="71"/>
      <c r="H35" s="40"/>
      <c r="I35" s="40"/>
      <c r="J35" s="40"/>
      <c r="M35" s="13"/>
    </row>
    <row r="36" spans="1:13" ht="15.75" customHeight="1" x14ac:dyDescent="0.2">
      <c r="A36" s="61" t="s">
        <v>41</v>
      </c>
      <c r="B36" s="46"/>
      <c r="C36" s="46"/>
      <c r="D36" s="47"/>
      <c r="E36" s="70">
        <f>D36*(1-$I$6)</f>
        <v>0</v>
      </c>
      <c r="F36" s="71">
        <f t="shared" ref="F36" si="17">(C36*E36)*$J$6</f>
        <v>0</v>
      </c>
      <c r="G36" s="71">
        <f t="shared" ref="G36" si="18">(C36*E36)+F36</f>
        <v>0</v>
      </c>
      <c r="H36" s="40"/>
      <c r="I36" s="40"/>
      <c r="J36" s="40"/>
    </row>
    <row r="37" spans="1:13" ht="15.75" customHeight="1" x14ac:dyDescent="0.2">
      <c r="A37" s="63"/>
      <c r="B37" s="64"/>
      <c r="C37" s="64"/>
      <c r="D37" s="65"/>
      <c r="E37" s="66"/>
      <c r="F37" s="67"/>
      <c r="G37" s="67"/>
      <c r="H37" s="40"/>
      <c r="I37" s="40"/>
      <c r="J37" s="40"/>
    </row>
    <row r="38" spans="1:13" ht="15.75" customHeight="1" x14ac:dyDescent="0.2">
      <c r="A38" s="56" t="s">
        <v>42</v>
      </c>
      <c r="B38" s="68"/>
      <c r="C38" s="68"/>
      <c r="D38" s="69"/>
      <c r="E38" s="70"/>
      <c r="F38" s="71"/>
      <c r="G38" s="71"/>
      <c r="H38" s="40"/>
      <c r="I38" s="40"/>
      <c r="J38" s="40"/>
    </row>
    <row r="39" spans="1:13" ht="15.75" customHeight="1" x14ac:dyDescent="0.2">
      <c r="A39" s="72" t="s">
        <v>43</v>
      </c>
      <c r="B39" s="46"/>
      <c r="C39" s="46"/>
      <c r="D39" s="47"/>
      <c r="E39" s="52"/>
      <c r="F39" s="53"/>
      <c r="G39" s="53"/>
      <c r="H39" s="40"/>
      <c r="I39" s="40"/>
      <c r="J39" s="40"/>
    </row>
    <row r="40" spans="1:13" ht="15.75" customHeight="1" x14ac:dyDescent="0.2">
      <c r="A40" s="57" t="s">
        <v>58</v>
      </c>
      <c r="B40" s="46"/>
      <c r="C40" s="46"/>
      <c r="D40" s="47"/>
      <c r="E40" s="70">
        <f>D40*(1-$I$6)</f>
        <v>0</v>
      </c>
      <c r="F40" s="71">
        <f t="shared" ref="F40" si="19">(C40*E40)*$J$6</f>
        <v>0</v>
      </c>
      <c r="G40" s="71">
        <f t="shared" ref="G40" si="20">(C40*E40)+F40</f>
        <v>0</v>
      </c>
      <c r="H40" s="40"/>
      <c r="I40" s="40"/>
      <c r="J40" s="40"/>
    </row>
    <row r="41" spans="1:13" ht="15.75" customHeight="1" x14ac:dyDescent="0.2">
      <c r="A41" s="72" t="s">
        <v>44</v>
      </c>
      <c r="B41" s="46"/>
      <c r="C41" s="46"/>
      <c r="D41" s="47"/>
      <c r="E41" s="66"/>
      <c r="F41" s="67"/>
      <c r="G41" s="67"/>
      <c r="H41" s="40"/>
      <c r="I41" s="40"/>
      <c r="J41" s="40"/>
    </row>
    <row r="42" spans="1:13" ht="15.75" customHeight="1" x14ac:dyDescent="0.2">
      <c r="A42" s="57" t="s">
        <v>59</v>
      </c>
      <c r="B42" s="46"/>
      <c r="C42" s="46"/>
      <c r="D42" s="47"/>
      <c r="E42" s="70">
        <f>D42*(1-$I$6)</f>
        <v>0</v>
      </c>
      <c r="F42" s="71">
        <f t="shared" ref="F42" si="21">(C42*E42)*$J$6</f>
        <v>0</v>
      </c>
      <c r="G42" s="71">
        <f t="shared" ref="G42" si="22">(C42*E42)+F42</f>
        <v>0</v>
      </c>
      <c r="H42" s="40"/>
      <c r="I42" s="40"/>
      <c r="J42" s="40"/>
    </row>
    <row r="43" spans="1:13" ht="15.75" customHeight="1" x14ac:dyDescent="0.2">
      <c r="A43" s="72" t="s">
        <v>45</v>
      </c>
      <c r="B43" s="46"/>
      <c r="C43" s="46"/>
      <c r="D43" s="47"/>
      <c r="E43" s="66"/>
      <c r="F43" s="67"/>
      <c r="G43" s="67"/>
      <c r="H43" s="40"/>
      <c r="I43" s="40"/>
      <c r="J43" s="40"/>
    </row>
    <row r="44" spans="1:13" ht="15.75" customHeight="1" x14ac:dyDescent="0.2">
      <c r="A44" s="57" t="s">
        <v>60</v>
      </c>
      <c r="B44" s="46"/>
      <c r="C44" s="46"/>
      <c r="D44" s="47"/>
      <c r="E44" s="70">
        <f t="shared" ref="E44:E45" si="23">D44*(1-$I$6)</f>
        <v>0</v>
      </c>
      <c r="F44" s="71">
        <f t="shared" ref="F44:F45" si="24">(C44*E44)*$J$6</f>
        <v>0</v>
      </c>
      <c r="G44" s="71">
        <f t="shared" ref="G44:G45" si="25">(C44*E44)+F44</f>
        <v>0</v>
      </c>
      <c r="H44" s="40"/>
      <c r="I44" s="40"/>
      <c r="J44" s="40"/>
    </row>
    <row r="45" spans="1:13" ht="15.75" customHeight="1" x14ac:dyDescent="0.2">
      <c r="A45" s="57" t="s">
        <v>61</v>
      </c>
      <c r="B45" s="46"/>
      <c r="C45" s="46"/>
      <c r="D45" s="47"/>
      <c r="E45" s="70">
        <f t="shared" si="23"/>
        <v>0</v>
      </c>
      <c r="F45" s="71">
        <f t="shared" si="24"/>
        <v>0</v>
      </c>
      <c r="G45" s="71">
        <f t="shared" si="25"/>
        <v>0</v>
      </c>
      <c r="H45" s="40"/>
      <c r="I45" s="40"/>
      <c r="J45" s="40"/>
    </row>
    <row r="46" spans="1:13" ht="15.75" customHeight="1" x14ac:dyDescent="0.2">
      <c r="A46" s="72" t="s">
        <v>46</v>
      </c>
      <c r="B46" s="46"/>
      <c r="C46" s="46"/>
      <c r="D46" s="47"/>
      <c r="E46" s="66"/>
      <c r="F46" s="67"/>
      <c r="G46" s="67"/>
      <c r="H46" s="40"/>
      <c r="I46" s="40"/>
      <c r="J46" s="40"/>
    </row>
    <row r="47" spans="1:13" ht="15.75" customHeight="1" x14ac:dyDescent="0.2">
      <c r="A47" s="57" t="s">
        <v>62</v>
      </c>
      <c r="B47" s="46"/>
      <c r="C47" s="46"/>
      <c r="D47" s="47"/>
      <c r="E47" s="70">
        <f t="shared" ref="E47:E48" si="26">D47*(1-$I$6)</f>
        <v>0</v>
      </c>
      <c r="F47" s="71">
        <f t="shared" ref="F47:F48" si="27">(C47*E47)*$J$6</f>
        <v>0</v>
      </c>
      <c r="G47" s="71">
        <f t="shared" ref="G47:G48" si="28">(C47*E47)+F47</f>
        <v>0</v>
      </c>
      <c r="H47" s="40"/>
      <c r="I47" s="40"/>
      <c r="J47" s="40"/>
    </row>
    <row r="48" spans="1:13" ht="15.75" customHeight="1" x14ac:dyDescent="0.2">
      <c r="A48" s="57" t="s">
        <v>63</v>
      </c>
      <c r="B48" s="46"/>
      <c r="C48" s="46"/>
      <c r="D48" s="47"/>
      <c r="E48" s="70">
        <f t="shared" si="26"/>
        <v>0</v>
      </c>
      <c r="F48" s="71">
        <f t="shared" si="27"/>
        <v>0</v>
      </c>
      <c r="G48" s="71">
        <f t="shared" si="28"/>
        <v>0</v>
      </c>
      <c r="H48" s="40"/>
      <c r="I48" s="40"/>
      <c r="J48" s="40"/>
    </row>
    <row r="49" spans="1:10" ht="15.75" customHeight="1" x14ac:dyDescent="0.2">
      <c r="A49" s="63"/>
      <c r="B49" s="50"/>
      <c r="C49" s="50"/>
      <c r="D49" s="51"/>
      <c r="E49" s="52"/>
      <c r="F49" s="53"/>
      <c r="G49" s="53"/>
      <c r="H49" s="40"/>
      <c r="I49" s="40"/>
      <c r="J49" s="40"/>
    </row>
    <row r="50" spans="1:10" ht="15.75" customHeight="1" x14ac:dyDescent="0.2">
      <c r="A50" s="56" t="s">
        <v>47</v>
      </c>
      <c r="B50" s="68"/>
      <c r="C50" s="68"/>
      <c r="D50" s="69"/>
      <c r="E50" s="70"/>
      <c r="F50" s="71"/>
      <c r="G50" s="71"/>
      <c r="H50" s="40"/>
      <c r="I50" s="40"/>
      <c r="J50" s="40"/>
    </row>
    <row r="51" spans="1:10" ht="15.75" customHeight="1" x14ac:dyDescent="0.2">
      <c r="A51" s="46"/>
      <c r="B51" s="46"/>
      <c r="C51" s="46"/>
      <c r="D51" s="47"/>
      <c r="E51" s="70">
        <f t="shared" ref="E51:E61" si="29">D51*(1-$I$6)</f>
        <v>0</v>
      </c>
      <c r="F51" s="71">
        <f t="shared" ref="F51:F52" si="30">(C51*E51)*$J$6</f>
        <v>0</v>
      </c>
      <c r="G51" s="71">
        <f t="shared" ref="G51:G52" si="31">(C51*E51)+F51</f>
        <v>0</v>
      </c>
      <c r="H51" s="40"/>
      <c r="I51" s="40"/>
      <c r="J51" s="40"/>
    </row>
    <row r="52" spans="1:10" ht="15.75" customHeight="1" x14ac:dyDescent="0.2">
      <c r="A52" s="46"/>
      <c r="B52" s="46"/>
      <c r="C52" s="46"/>
      <c r="D52" s="47"/>
      <c r="E52" s="70">
        <f t="shared" si="29"/>
        <v>0</v>
      </c>
      <c r="F52" s="71">
        <f t="shared" si="30"/>
        <v>0</v>
      </c>
      <c r="G52" s="71">
        <f t="shared" si="31"/>
        <v>0</v>
      </c>
      <c r="H52" s="40"/>
      <c r="I52" s="40"/>
      <c r="J52" s="40"/>
    </row>
    <row r="53" spans="1:10" ht="15.75" customHeight="1" x14ac:dyDescent="0.2">
      <c r="A53" s="46"/>
      <c r="B53" s="46"/>
      <c r="C53" s="46"/>
      <c r="D53" s="47"/>
      <c r="E53" s="70">
        <f t="shared" si="29"/>
        <v>0</v>
      </c>
      <c r="F53" s="71">
        <f t="shared" ref="F53:F58" si="32">(C53*E53)*$J$6</f>
        <v>0</v>
      </c>
      <c r="G53" s="71">
        <f t="shared" ref="G53:G58" si="33">(C53*E53)+F53</f>
        <v>0</v>
      </c>
      <c r="H53" s="40"/>
      <c r="I53" s="40"/>
      <c r="J53" s="40"/>
    </row>
    <row r="54" spans="1:10" ht="15.75" customHeight="1" x14ac:dyDescent="0.2">
      <c r="A54" s="46"/>
      <c r="B54" s="46"/>
      <c r="C54" s="46"/>
      <c r="D54" s="47"/>
      <c r="E54" s="70">
        <f t="shared" si="29"/>
        <v>0</v>
      </c>
      <c r="F54" s="71">
        <f t="shared" si="32"/>
        <v>0</v>
      </c>
      <c r="G54" s="71">
        <f t="shared" si="33"/>
        <v>0</v>
      </c>
      <c r="H54" s="40"/>
      <c r="I54" s="40"/>
      <c r="J54" s="40"/>
    </row>
    <row r="55" spans="1:10" ht="15.75" customHeight="1" x14ac:dyDescent="0.2">
      <c r="A55" s="46"/>
      <c r="B55" s="46"/>
      <c r="C55" s="46"/>
      <c r="D55" s="47"/>
      <c r="E55" s="70">
        <f t="shared" si="29"/>
        <v>0</v>
      </c>
      <c r="F55" s="71">
        <f t="shared" si="32"/>
        <v>0</v>
      </c>
      <c r="G55" s="71">
        <f t="shared" si="33"/>
        <v>0</v>
      </c>
      <c r="H55" s="40"/>
      <c r="I55" s="40"/>
      <c r="J55" s="40"/>
    </row>
    <row r="56" spans="1:10" ht="15.75" customHeight="1" x14ac:dyDescent="0.2">
      <c r="A56" s="46"/>
      <c r="B56" s="46"/>
      <c r="C56" s="46"/>
      <c r="D56" s="47"/>
      <c r="E56" s="70">
        <f t="shared" si="29"/>
        <v>0</v>
      </c>
      <c r="F56" s="71">
        <f t="shared" si="32"/>
        <v>0</v>
      </c>
      <c r="G56" s="71">
        <f t="shared" si="33"/>
        <v>0</v>
      </c>
      <c r="H56" s="40"/>
      <c r="I56" s="40"/>
      <c r="J56" s="40"/>
    </row>
    <row r="57" spans="1:10" ht="15.75" customHeight="1" x14ac:dyDescent="0.2">
      <c r="A57" s="46"/>
      <c r="B57" s="46"/>
      <c r="C57" s="46"/>
      <c r="D57" s="47"/>
      <c r="E57" s="70">
        <f t="shared" si="29"/>
        <v>0</v>
      </c>
      <c r="F57" s="71">
        <f t="shared" si="32"/>
        <v>0</v>
      </c>
      <c r="G57" s="71">
        <f t="shared" si="33"/>
        <v>0</v>
      </c>
      <c r="H57" s="40"/>
      <c r="I57" s="40"/>
      <c r="J57" s="40"/>
    </row>
    <row r="58" spans="1:10" ht="15.75" customHeight="1" x14ac:dyDescent="0.2">
      <c r="A58" s="46"/>
      <c r="B58" s="46"/>
      <c r="C58" s="46"/>
      <c r="D58" s="47"/>
      <c r="E58" s="70">
        <f t="shared" si="29"/>
        <v>0</v>
      </c>
      <c r="F58" s="71">
        <f t="shared" si="32"/>
        <v>0</v>
      </c>
      <c r="G58" s="71">
        <f t="shared" si="33"/>
        <v>0</v>
      </c>
      <c r="H58" s="40"/>
      <c r="I58" s="40"/>
      <c r="J58" s="40"/>
    </row>
    <row r="59" spans="1:10" ht="15.75" customHeight="1" x14ac:dyDescent="0.2">
      <c r="A59" s="46"/>
      <c r="B59" s="46"/>
      <c r="C59" s="46"/>
      <c r="D59" s="47"/>
      <c r="E59" s="70">
        <f t="shared" si="29"/>
        <v>0</v>
      </c>
      <c r="F59" s="71">
        <f t="shared" ref="F59:F60" si="34">(C59*E59)*$J$6</f>
        <v>0</v>
      </c>
      <c r="G59" s="71">
        <f t="shared" ref="G59:G60" si="35">(C59*E59)+F59</f>
        <v>0</v>
      </c>
      <c r="H59" s="40"/>
      <c r="I59" s="40"/>
      <c r="J59" s="40"/>
    </row>
    <row r="60" spans="1:10" ht="15.75" customHeight="1" x14ac:dyDescent="0.2">
      <c r="A60" s="46"/>
      <c r="B60" s="46"/>
      <c r="C60" s="46"/>
      <c r="D60" s="47"/>
      <c r="E60" s="70">
        <f t="shared" si="29"/>
        <v>0</v>
      </c>
      <c r="F60" s="71">
        <f t="shared" si="34"/>
        <v>0</v>
      </c>
      <c r="G60" s="71">
        <f t="shared" si="35"/>
        <v>0</v>
      </c>
      <c r="H60" s="40"/>
      <c r="I60" s="40"/>
      <c r="J60" s="40"/>
    </row>
    <row r="61" spans="1:10" ht="15.75" customHeight="1" x14ac:dyDescent="0.2">
      <c r="A61" s="46"/>
      <c r="B61" s="46"/>
      <c r="C61" s="46"/>
      <c r="D61" s="47"/>
      <c r="E61" s="70">
        <f t="shared" si="29"/>
        <v>0</v>
      </c>
      <c r="F61" s="71">
        <f>(C61*E61)*$J$6</f>
        <v>0</v>
      </c>
      <c r="G61" s="71">
        <f>(C61*E61)+F61</f>
        <v>0</v>
      </c>
      <c r="H61" s="40"/>
      <c r="I61" s="40"/>
      <c r="J61" s="40"/>
    </row>
    <row r="62" spans="1:10" ht="15.75" customHeight="1" x14ac:dyDescent="0.2">
      <c r="A62" s="54"/>
      <c r="B62" s="50"/>
      <c r="C62" s="50"/>
      <c r="D62" s="51"/>
      <c r="E62" s="52"/>
      <c r="F62" s="53"/>
      <c r="G62" s="53"/>
      <c r="H62" s="40"/>
      <c r="I62" s="40"/>
      <c r="J62" s="40"/>
    </row>
    <row r="63" spans="1:10" ht="15.75" customHeight="1" thickBot="1" x14ac:dyDescent="0.25">
      <c r="A63" s="77"/>
      <c r="B63" s="78"/>
      <c r="C63" s="78"/>
      <c r="D63" s="79"/>
      <c r="E63" s="80"/>
      <c r="F63" s="81"/>
      <c r="G63" s="81"/>
      <c r="H63" s="40"/>
      <c r="I63" s="40"/>
      <c r="J63" s="40"/>
    </row>
    <row r="64" spans="1:10" ht="15" customHeight="1" thickBot="1" x14ac:dyDescent="0.25">
      <c r="A64" s="82" t="s">
        <v>70</v>
      </c>
      <c r="B64" s="92"/>
      <c r="C64" s="92"/>
      <c r="D64" s="92"/>
      <c r="E64" s="92"/>
      <c r="F64" s="92"/>
      <c r="G64" s="83">
        <f>SUM(G10:G62)</f>
        <v>0</v>
      </c>
      <c r="H64" s="40"/>
      <c r="I64" s="40"/>
      <c r="J64" s="40"/>
    </row>
    <row r="65" spans="1:10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</row>
  </sheetData>
  <sheetProtection algorithmName="SHA-512" hashValue="78Zw7lmmPg8Y5bPztMlaApAztiq5mNLm597xrX5d5pAEhoml3LhdzORD1xO+YZ9y/BmgR5uli9hMaY+hdgo5rA==" saltValue="tH1E2C7LReRfumFzuHI93w==" spinCount="100000" sheet="1" objects="1" scenarios="1" selectLockedCells="1"/>
  <mergeCells count="8">
    <mergeCell ref="B64:F64"/>
    <mergeCell ref="A1:G1"/>
    <mergeCell ref="A2:G2"/>
    <mergeCell ref="A3:G3"/>
    <mergeCell ref="A5:G5"/>
    <mergeCell ref="A4:G4"/>
    <mergeCell ref="A6:G6"/>
    <mergeCell ref="A7:G7"/>
  </mergeCells>
  <phoneticPr fontId="3" type="noConversion"/>
  <pageMargins left="0.25" right="0.25" top="0.75" bottom="0.75" header="0.3" footer="0.3"/>
  <pageSetup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3"/>
  <sheetViews>
    <sheetView workbookViewId="0">
      <selection activeCell="C11" sqref="C11"/>
    </sheetView>
  </sheetViews>
  <sheetFormatPr baseColWidth="10" defaultColWidth="8.83203125" defaultRowHeight="15" x14ac:dyDescent="0.2"/>
  <cols>
    <col min="1" max="1" width="42.83203125" customWidth="1"/>
    <col min="2" max="2" width="24" customWidth="1"/>
    <col min="3" max="3" width="11" customWidth="1"/>
    <col min="4" max="4" width="11.83203125" customWidth="1"/>
    <col min="5" max="5" width="10.6640625" customWidth="1"/>
    <col min="6" max="6" width="14.1640625" customWidth="1"/>
    <col min="7" max="7" width="19.1640625" customWidth="1"/>
    <col min="8" max="8" width="13.6640625" customWidth="1"/>
    <col min="10" max="10" width="9.1640625" customWidth="1"/>
  </cols>
  <sheetData>
    <row r="1" spans="1:15" s="2" customFormat="1" x14ac:dyDescent="0.2">
      <c r="A1" s="104" t="s">
        <v>3</v>
      </c>
      <c r="B1" s="104"/>
      <c r="C1" s="104"/>
      <c r="D1" s="104"/>
      <c r="E1" s="104"/>
      <c r="F1" s="104"/>
      <c r="G1" s="104"/>
      <c r="J1" s="105"/>
      <c r="K1" s="106"/>
      <c r="L1" s="106"/>
      <c r="M1" s="106"/>
      <c r="N1" s="106"/>
      <c r="O1" s="106"/>
    </row>
    <row r="2" spans="1:15" s="2" customFormat="1" ht="19" x14ac:dyDescent="0.2">
      <c r="A2" s="107" t="s">
        <v>1</v>
      </c>
      <c r="B2" s="107"/>
      <c r="C2" s="107"/>
      <c r="D2" s="107"/>
      <c r="E2" s="107"/>
      <c r="F2" s="107"/>
      <c r="G2" s="107"/>
      <c r="J2" s="106"/>
      <c r="K2" s="106"/>
      <c r="L2" s="106"/>
      <c r="M2" s="106"/>
      <c r="N2" s="106"/>
      <c r="O2" s="106"/>
    </row>
    <row r="3" spans="1:15" s="2" customFormat="1" ht="19" x14ac:dyDescent="0.2">
      <c r="A3" s="108" t="s">
        <v>12</v>
      </c>
      <c r="B3" s="108"/>
      <c r="C3" s="108"/>
      <c r="D3" s="108"/>
      <c r="E3" s="108"/>
      <c r="F3" s="108"/>
      <c r="G3" s="108"/>
      <c r="J3" s="106"/>
      <c r="K3" s="106"/>
      <c r="L3" s="106"/>
      <c r="M3" s="106"/>
      <c r="N3" s="106"/>
      <c r="O3" s="106"/>
    </row>
    <row r="4" spans="1:15" ht="16" x14ac:dyDescent="0.2">
      <c r="A4" s="109" t="s">
        <v>2</v>
      </c>
      <c r="B4" s="109"/>
      <c r="C4" s="109"/>
      <c r="D4" s="109"/>
      <c r="E4" s="109"/>
      <c r="F4" s="109"/>
      <c r="G4" s="109"/>
    </row>
    <row r="5" spans="1:15" ht="21.75" customHeight="1" x14ac:dyDescent="0.2">
      <c r="A5" s="103" t="s">
        <v>14</v>
      </c>
      <c r="B5" s="103"/>
      <c r="C5" s="103"/>
      <c r="D5" s="103"/>
      <c r="E5" s="103"/>
      <c r="F5" s="103"/>
      <c r="G5" s="103"/>
      <c r="I5" s="37"/>
      <c r="J5" s="12" t="s">
        <v>22</v>
      </c>
    </row>
    <row r="6" spans="1:15" ht="25.5" customHeight="1" x14ac:dyDescent="0.25">
      <c r="A6" s="110" t="s">
        <v>7</v>
      </c>
      <c r="B6" s="110"/>
      <c r="C6" s="110"/>
      <c r="D6" s="110"/>
      <c r="E6" s="110"/>
      <c r="F6" s="110"/>
      <c r="G6" s="110"/>
      <c r="I6" s="38"/>
      <c r="J6" s="75">
        <v>9.7500000000000003E-2</v>
      </c>
    </row>
    <row r="7" spans="1:15" ht="16" x14ac:dyDescent="0.2">
      <c r="A7" s="111" t="s">
        <v>24</v>
      </c>
      <c r="B7" s="111"/>
      <c r="C7" s="111"/>
      <c r="D7" s="111"/>
      <c r="E7" s="111"/>
      <c r="F7" s="111"/>
      <c r="G7" s="111"/>
    </row>
    <row r="8" spans="1:15" ht="16" x14ac:dyDescent="0.2">
      <c r="A8" s="10" t="s">
        <v>13</v>
      </c>
      <c r="B8" s="9"/>
      <c r="C8" s="5"/>
      <c r="D8" s="6"/>
      <c r="E8" s="4"/>
      <c r="F8" s="4"/>
      <c r="G8" s="5"/>
    </row>
    <row r="9" spans="1:15" ht="53" x14ac:dyDescent="0.2">
      <c r="A9" s="35" t="s">
        <v>0</v>
      </c>
      <c r="B9" s="35" t="s">
        <v>6</v>
      </c>
      <c r="C9" s="35" t="s">
        <v>25</v>
      </c>
      <c r="D9" s="36" t="s">
        <v>18</v>
      </c>
      <c r="E9" s="36" t="s">
        <v>11</v>
      </c>
      <c r="F9" s="36" t="s">
        <v>17</v>
      </c>
      <c r="G9" s="36" t="s">
        <v>19</v>
      </c>
    </row>
    <row r="10" spans="1:15" ht="15.75" customHeight="1" x14ac:dyDescent="0.2">
      <c r="A10" s="20" t="s">
        <v>29</v>
      </c>
      <c r="B10" s="23"/>
      <c r="C10" s="23"/>
      <c r="D10" s="24"/>
      <c r="E10" s="24"/>
      <c r="F10" s="24"/>
      <c r="G10" s="24"/>
    </row>
    <row r="11" spans="1:15" ht="15.75" customHeight="1" x14ac:dyDescent="0.2">
      <c r="A11" s="7" t="s">
        <v>57</v>
      </c>
      <c r="B11" s="48"/>
      <c r="C11" s="49"/>
      <c r="D11" s="47"/>
      <c r="E11" s="25">
        <f>(C11*D11)*$J$6</f>
        <v>0</v>
      </c>
      <c r="F11" s="26">
        <f t="shared" ref="F11:F49" si="0">(C11*D11)+E11</f>
        <v>0</v>
      </c>
      <c r="G11" s="26">
        <f t="shared" ref="G11:G38" si="1">IF(C11=0,0,F11/C11)</f>
        <v>0</v>
      </c>
    </row>
    <row r="12" spans="1:15" ht="15.75" customHeight="1" x14ac:dyDescent="0.2">
      <c r="A12" s="7" t="s">
        <v>8</v>
      </c>
      <c r="B12" s="48"/>
      <c r="C12" s="49"/>
      <c r="D12" s="47"/>
      <c r="E12" s="25">
        <f>(C12*D12)*$J$6</f>
        <v>0</v>
      </c>
      <c r="F12" s="26">
        <f t="shared" si="0"/>
        <v>0</v>
      </c>
      <c r="G12" s="26">
        <f t="shared" si="1"/>
        <v>0</v>
      </c>
    </row>
    <row r="13" spans="1:15" ht="15.75" customHeight="1" x14ac:dyDescent="0.2">
      <c r="A13" s="18"/>
      <c r="B13" s="27"/>
      <c r="C13" s="28"/>
      <c r="D13" s="15"/>
      <c r="E13" s="29"/>
      <c r="F13" s="30"/>
      <c r="G13" s="30"/>
    </row>
    <row r="14" spans="1:15" ht="15.75" customHeight="1" x14ac:dyDescent="0.2">
      <c r="A14" s="17" t="s">
        <v>31</v>
      </c>
      <c r="B14" s="31"/>
      <c r="C14" s="32"/>
      <c r="D14" s="14"/>
      <c r="E14" s="25"/>
      <c r="F14" s="26"/>
      <c r="G14" s="26"/>
    </row>
    <row r="15" spans="1:15" ht="15.75" customHeight="1" x14ac:dyDescent="0.2">
      <c r="A15" s="16" t="s">
        <v>48</v>
      </c>
      <c r="B15" s="48"/>
      <c r="C15" s="49"/>
      <c r="D15" s="47"/>
      <c r="E15" s="25">
        <f>(C15*D15)*$J$6</f>
        <v>0</v>
      </c>
      <c r="F15" s="26">
        <f t="shared" si="0"/>
        <v>0</v>
      </c>
      <c r="G15" s="26">
        <f t="shared" si="1"/>
        <v>0</v>
      </c>
    </row>
    <row r="16" spans="1:15" ht="15.75" customHeight="1" x14ac:dyDescent="0.2">
      <c r="A16" s="16" t="s">
        <v>49</v>
      </c>
      <c r="B16" s="48"/>
      <c r="C16" s="49"/>
      <c r="D16" s="47"/>
      <c r="E16" s="25">
        <f t="shared" ref="E16:E17" si="2">(C16*D16)*$J$6</f>
        <v>0</v>
      </c>
      <c r="F16" s="26">
        <f t="shared" ref="F16:F17" si="3">(C16*D16)+E16</f>
        <v>0</v>
      </c>
      <c r="G16" s="26">
        <f t="shared" ref="G16:G17" si="4">IF(C16=0,0,F16/C16)</f>
        <v>0</v>
      </c>
    </row>
    <row r="17" spans="1:7" ht="15.75" customHeight="1" x14ac:dyDescent="0.2">
      <c r="A17" s="16" t="s">
        <v>50</v>
      </c>
      <c r="B17" s="48"/>
      <c r="C17" s="49"/>
      <c r="D17" s="47"/>
      <c r="E17" s="25">
        <f t="shared" si="2"/>
        <v>0</v>
      </c>
      <c r="F17" s="26">
        <f t="shared" si="3"/>
        <v>0</v>
      </c>
      <c r="G17" s="26">
        <f t="shared" si="4"/>
        <v>0</v>
      </c>
    </row>
    <row r="18" spans="1:7" ht="15.75" customHeight="1" x14ac:dyDescent="0.2">
      <c r="A18" s="19"/>
      <c r="B18" s="27"/>
      <c r="C18" s="28"/>
      <c r="D18" s="15"/>
      <c r="E18" s="29"/>
      <c r="F18" s="30"/>
      <c r="G18" s="30"/>
    </row>
    <row r="19" spans="1:7" ht="15.75" customHeight="1" x14ac:dyDescent="0.2">
      <c r="A19" s="17" t="s">
        <v>33</v>
      </c>
      <c r="B19" s="31"/>
      <c r="C19" s="33"/>
      <c r="D19" s="14"/>
      <c r="E19" s="25"/>
      <c r="F19" s="26"/>
      <c r="G19" s="26"/>
    </row>
    <row r="20" spans="1:7" ht="15.75" customHeight="1" x14ac:dyDescent="0.2">
      <c r="A20" s="16" t="s">
        <v>34</v>
      </c>
      <c r="B20" s="48"/>
      <c r="C20" s="73"/>
      <c r="D20" s="47"/>
      <c r="E20" s="25">
        <f>(C20*D20)*$J$6</f>
        <v>0</v>
      </c>
      <c r="F20" s="26">
        <f t="shared" si="0"/>
        <v>0</v>
      </c>
      <c r="G20" s="26">
        <f t="shared" si="1"/>
        <v>0</v>
      </c>
    </row>
    <row r="21" spans="1:7" ht="15.75" customHeight="1" x14ac:dyDescent="0.2">
      <c r="A21" s="19"/>
      <c r="B21" s="27"/>
      <c r="C21" s="34"/>
      <c r="D21" s="15"/>
      <c r="E21" s="29"/>
      <c r="F21" s="30"/>
      <c r="G21" s="30"/>
    </row>
    <row r="22" spans="1:7" ht="15.75" customHeight="1" x14ac:dyDescent="0.2">
      <c r="A22" s="17" t="s">
        <v>64</v>
      </c>
      <c r="B22" s="48"/>
      <c r="C22" s="73"/>
      <c r="D22" s="47"/>
      <c r="E22" s="25"/>
      <c r="F22" s="26"/>
      <c r="G22" s="26"/>
    </row>
    <row r="23" spans="1:7" ht="15.75" customHeight="1" x14ac:dyDescent="0.2">
      <c r="A23" s="16" t="s">
        <v>69</v>
      </c>
      <c r="B23" s="48"/>
      <c r="C23" s="73"/>
      <c r="D23" s="47"/>
      <c r="E23" s="25">
        <f>(C23*D23)*$J$6</f>
        <v>0</v>
      </c>
      <c r="F23" s="26">
        <f t="shared" ref="F23" si="5">(C23*D23)+E23</f>
        <v>0</v>
      </c>
      <c r="G23" s="26">
        <f t="shared" ref="G23" si="6">IF(C23=0,0,F23/C23)</f>
        <v>0</v>
      </c>
    </row>
    <row r="24" spans="1:7" ht="15.75" customHeight="1" x14ac:dyDescent="0.2">
      <c r="A24" s="19"/>
      <c r="B24" s="27"/>
      <c r="C24" s="34"/>
      <c r="D24" s="15"/>
      <c r="E24" s="29"/>
      <c r="F24" s="30"/>
      <c r="G24" s="30"/>
    </row>
    <row r="25" spans="1:7" ht="15.75" customHeight="1" x14ac:dyDescent="0.2">
      <c r="A25" s="17" t="s">
        <v>35</v>
      </c>
      <c r="B25" s="31"/>
      <c r="C25" s="33"/>
      <c r="D25" s="14"/>
      <c r="E25" s="25"/>
      <c r="F25" s="26"/>
      <c r="G25" s="26"/>
    </row>
    <row r="26" spans="1:7" ht="15.75" customHeight="1" x14ac:dyDescent="0.2">
      <c r="A26" s="16" t="s">
        <v>36</v>
      </c>
      <c r="B26" s="48"/>
      <c r="C26" s="73"/>
      <c r="D26" s="47"/>
      <c r="E26" s="25">
        <f>(C26*D26)*$J$6</f>
        <v>0</v>
      </c>
      <c r="F26" s="26">
        <f t="shared" si="0"/>
        <v>0</v>
      </c>
      <c r="G26" s="26">
        <f t="shared" si="1"/>
        <v>0</v>
      </c>
    </row>
    <row r="27" spans="1:7" ht="15.75" customHeight="1" x14ac:dyDescent="0.2">
      <c r="A27" s="16" t="s">
        <v>51</v>
      </c>
      <c r="B27" s="48"/>
      <c r="C27" s="73"/>
      <c r="D27" s="47"/>
      <c r="E27" s="25">
        <f t="shared" ref="E27:E28" si="7">(C27*D27)*$J$6</f>
        <v>0</v>
      </c>
      <c r="F27" s="26">
        <f t="shared" ref="F27:F28" si="8">(C27*D27)+E27</f>
        <v>0</v>
      </c>
      <c r="G27" s="26">
        <f t="shared" ref="G27:G28" si="9">IF(C27=0,0,F27/C27)</f>
        <v>0</v>
      </c>
    </row>
    <row r="28" spans="1:7" ht="15.75" customHeight="1" x14ac:dyDescent="0.2">
      <c r="A28" s="16" t="s">
        <v>52</v>
      </c>
      <c r="B28" s="48"/>
      <c r="C28" s="73"/>
      <c r="D28" s="47"/>
      <c r="E28" s="25">
        <f t="shared" si="7"/>
        <v>0</v>
      </c>
      <c r="F28" s="26">
        <f t="shared" si="8"/>
        <v>0</v>
      </c>
      <c r="G28" s="26">
        <f t="shared" si="9"/>
        <v>0</v>
      </c>
    </row>
    <row r="29" spans="1:7" ht="15.75" customHeight="1" x14ac:dyDescent="0.2">
      <c r="A29" s="19"/>
      <c r="B29" s="27"/>
      <c r="C29" s="34"/>
      <c r="D29" s="15"/>
      <c r="E29" s="29"/>
      <c r="F29" s="30"/>
      <c r="G29" s="30"/>
    </row>
    <row r="30" spans="1:7" ht="15.75" customHeight="1" x14ac:dyDescent="0.2">
      <c r="A30" s="17" t="s">
        <v>39</v>
      </c>
      <c r="B30" s="31"/>
      <c r="C30" s="33"/>
      <c r="D30" s="14"/>
      <c r="E30" s="25"/>
      <c r="F30" s="26"/>
      <c r="G30" s="26"/>
    </row>
    <row r="31" spans="1:7" ht="15.75" customHeight="1" x14ac:dyDescent="0.2">
      <c r="A31" s="16" t="s">
        <v>68</v>
      </c>
      <c r="B31" s="48"/>
      <c r="C31" s="73"/>
      <c r="D31" s="47"/>
      <c r="E31" s="25">
        <f>(C31*D31)*$J$6</f>
        <v>0</v>
      </c>
      <c r="F31" s="26">
        <f t="shared" si="0"/>
        <v>0</v>
      </c>
      <c r="G31" s="26">
        <f t="shared" si="1"/>
        <v>0</v>
      </c>
    </row>
    <row r="32" spans="1:7" ht="15.75" customHeight="1" x14ac:dyDescent="0.2">
      <c r="A32" s="16" t="s">
        <v>67</v>
      </c>
      <c r="B32" s="48"/>
      <c r="C32" s="73"/>
      <c r="D32" s="47"/>
      <c r="E32" s="25">
        <f>(C32*D32)*$J$6</f>
        <v>0</v>
      </c>
      <c r="F32" s="26">
        <f t="shared" ref="F32" si="10">(C32*D32)+E32</f>
        <v>0</v>
      </c>
      <c r="G32" s="26">
        <f t="shared" ref="G32" si="11">IF(C32=0,0,F32/C32)</f>
        <v>0</v>
      </c>
    </row>
    <row r="33" spans="1:7" ht="15.75" customHeight="1" x14ac:dyDescent="0.2">
      <c r="A33" s="19"/>
      <c r="B33" s="27"/>
      <c r="C33" s="34"/>
      <c r="D33" s="15"/>
      <c r="E33" s="29"/>
      <c r="F33" s="30"/>
      <c r="G33" s="30"/>
    </row>
    <row r="34" spans="1:7" ht="15.75" customHeight="1" x14ac:dyDescent="0.2">
      <c r="A34" s="17" t="s">
        <v>40</v>
      </c>
      <c r="B34" s="31"/>
      <c r="C34" s="33"/>
      <c r="D34" s="14"/>
      <c r="E34" s="25"/>
      <c r="F34" s="26"/>
      <c r="G34" s="26"/>
    </row>
    <row r="35" spans="1:7" ht="15.75" customHeight="1" x14ac:dyDescent="0.2">
      <c r="A35" s="16" t="s">
        <v>41</v>
      </c>
      <c r="B35" s="48"/>
      <c r="C35" s="73"/>
      <c r="D35" s="47"/>
      <c r="E35" s="25">
        <f>(C35*D35)*$J$6</f>
        <v>0</v>
      </c>
      <c r="F35" s="26">
        <f t="shared" si="0"/>
        <v>0</v>
      </c>
      <c r="G35" s="26">
        <f t="shared" si="1"/>
        <v>0</v>
      </c>
    </row>
    <row r="36" spans="1:7" ht="15.75" customHeight="1" x14ac:dyDescent="0.2">
      <c r="A36" s="19"/>
      <c r="B36" s="27"/>
      <c r="C36" s="34"/>
      <c r="D36" s="15"/>
      <c r="E36" s="29"/>
      <c r="F36" s="30"/>
      <c r="G36" s="30"/>
    </row>
    <row r="37" spans="1:7" ht="27" customHeight="1" x14ac:dyDescent="0.2">
      <c r="A37" s="17" t="s">
        <v>10</v>
      </c>
      <c r="B37" s="31"/>
      <c r="C37" s="32"/>
      <c r="D37" s="14"/>
      <c r="E37" s="25"/>
      <c r="F37" s="26"/>
      <c r="G37" s="26"/>
    </row>
    <row r="38" spans="1:7" ht="27" customHeight="1" x14ac:dyDescent="0.2">
      <c r="A38" s="16" t="s">
        <v>10</v>
      </c>
      <c r="B38" s="48"/>
      <c r="C38" s="49"/>
      <c r="D38" s="47"/>
      <c r="E38" s="25">
        <f>(C38*D38)*$J$6</f>
        <v>0</v>
      </c>
      <c r="F38" s="26">
        <f t="shared" si="0"/>
        <v>0</v>
      </c>
      <c r="G38" s="26">
        <f t="shared" si="1"/>
        <v>0</v>
      </c>
    </row>
    <row r="39" spans="1:7" ht="15.75" customHeight="1" x14ac:dyDescent="0.2">
      <c r="A39" s="19"/>
      <c r="B39" s="27"/>
      <c r="C39" s="28"/>
      <c r="D39" s="15"/>
      <c r="E39" s="29"/>
      <c r="F39" s="30"/>
      <c r="G39" s="30"/>
    </row>
    <row r="40" spans="1:7" ht="27" customHeight="1" x14ac:dyDescent="0.2">
      <c r="A40" s="17" t="s">
        <v>20</v>
      </c>
      <c r="B40" s="31"/>
      <c r="C40" s="32"/>
      <c r="D40" s="14"/>
      <c r="E40" s="25"/>
      <c r="F40" s="26"/>
      <c r="G40" s="26"/>
    </row>
    <row r="41" spans="1:7" ht="15.75" customHeight="1" x14ac:dyDescent="0.2">
      <c r="A41" s="48"/>
      <c r="B41" s="48"/>
      <c r="C41" s="49"/>
      <c r="D41" s="47"/>
      <c r="E41" s="25">
        <f t="shared" ref="E41:E49" si="12">(C41*D41)*$J$6</f>
        <v>0</v>
      </c>
      <c r="F41" s="26">
        <f t="shared" si="0"/>
        <v>0</v>
      </c>
      <c r="G41" s="26">
        <f t="shared" ref="G41:G49" si="13">IF(C41=0,0,F41/C41)</f>
        <v>0</v>
      </c>
    </row>
    <row r="42" spans="1:7" ht="15.75" customHeight="1" x14ac:dyDescent="0.2">
      <c r="A42" s="48"/>
      <c r="B42" s="48"/>
      <c r="C42" s="49"/>
      <c r="D42" s="47"/>
      <c r="E42" s="25">
        <f t="shared" ref="E42:E44" si="14">(C42*D42)*$J$6</f>
        <v>0</v>
      </c>
      <c r="F42" s="26">
        <f t="shared" ref="F42:F44" si="15">(C42*D42)+E42</f>
        <v>0</v>
      </c>
      <c r="G42" s="26">
        <f t="shared" ref="G42:G44" si="16">IF(C42=0,0,F42/C42)</f>
        <v>0</v>
      </c>
    </row>
    <row r="43" spans="1:7" ht="15.75" customHeight="1" x14ac:dyDescent="0.2">
      <c r="A43" s="48"/>
      <c r="B43" s="48"/>
      <c r="C43" s="49"/>
      <c r="D43" s="47"/>
      <c r="E43" s="25">
        <f t="shared" si="14"/>
        <v>0</v>
      </c>
      <c r="F43" s="26">
        <f t="shared" si="15"/>
        <v>0</v>
      </c>
      <c r="G43" s="26">
        <f t="shared" si="16"/>
        <v>0</v>
      </c>
    </row>
    <row r="44" spans="1:7" ht="15.75" customHeight="1" x14ac:dyDescent="0.2">
      <c r="A44" s="48"/>
      <c r="B44" s="48"/>
      <c r="C44" s="49"/>
      <c r="D44" s="47"/>
      <c r="E44" s="25">
        <f t="shared" si="14"/>
        <v>0</v>
      </c>
      <c r="F44" s="26">
        <f t="shared" si="15"/>
        <v>0</v>
      </c>
      <c r="G44" s="26">
        <f t="shared" si="16"/>
        <v>0</v>
      </c>
    </row>
    <row r="45" spans="1:7" ht="15.75" customHeight="1" x14ac:dyDescent="0.2">
      <c r="A45" s="48"/>
      <c r="B45" s="48"/>
      <c r="C45" s="49"/>
      <c r="D45" s="47"/>
      <c r="E45" s="25">
        <f t="shared" si="12"/>
        <v>0</v>
      </c>
      <c r="F45" s="26">
        <f t="shared" si="0"/>
        <v>0</v>
      </c>
      <c r="G45" s="26">
        <f t="shared" si="13"/>
        <v>0</v>
      </c>
    </row>
    <row r="46" spans="1:7" ht="15.75" customHeight="1" x14ac:dyDescent="0.2">
      <c r="A46" s="48"/>
      <c r="B46" s="48"/>
      <c r="C46" s="49"/>
      <c r="D46" s="47"/>
      <c r="E46" s="25">
        <f t="shared" si="12"/>
        <v>0</v>
      </c>
      <c r="F46" s="26">
        <f t="shared" si="0"/>
        <v>0</v>
      </c>
      <c r="G46" s="26">
        <f t="shared" si="13"/>
        <v>0</v>
      </c>
    </row>
    <row r="47" spans="1:7" ht="15.75" customHeight="1" x14ac:dyDescent="0.2">
      <c r="A47" s="48"/>
      <c r="B47" s="48"/>
      <c r="C47" s="49"/>
      <c r="D47" s="47"/>
      <c r="E47" s="25">
        <f t="shared" si="12"/>
        <v>0</v>
      </c>
      <c r="F47" s="26">
        <f t="shared" si="0"/>
        <v>0</v>
      </c>
      <c r="G47" s="26">
        <f t="shared" si="13"/>
        <v>0</v>
      </c>
    </row>
    <row r="48" spans="1:7" ht="15.75" customHeight="1" x14ac:dyDescent="0.2">
      <c r="A48" s="48"/>
      <c r="B48" s="48"/>
      <c r="C48" s="49"/>
      <c r="D48" s="47"/>
      <c r="E48" s="25">
        <f t="shared" si="12"/>
        <v>0</v>
      </c>
      <c r="F48" s="26">
        <f t="shared" si="0"/>
        <v>0</v>
      </c>
      <c r="G48" s="26">
        <f t="shared" si="13"/>
        <v>0</v>
      </c>
    </row>
    <row r="49" spans="1:7" ht="15.75" customHeight="1" x14ac:dyDescent="0.2">
      <c r="A49" s="48"/>
      <c r="B49" s="46"/>
      <c r="C49" s="49"/>
      <c r="D49" s="47"/>
      <c r="E49" s="25">
        <f t="shared" si="12"/>
        <v>0</v>
      </c>
      <c r="F49" s="26">
        <f t="shared" si="0"/>
        <v>0</v>
      </c>
      <c r="G49" s="26">
        <f t="shared" si="13"/>
        <v>0</v>
      </c>
    </row>
    <row r="50" spans="1:7" ht="17" thickBot="1" x14ac:dyDescent="0.25">
      <c r="A50" s="84"/>
      <c r="G50" s="1"/>
    </row>
    <row r="51" spans="1:7" ht="17" thickBot="1" x14ac:dyDescent="0.25">
      <c r="A51" s="85" t="s">
        <v>70</v>
      </c>
      <c r="B51" s="86"/>
      <c r="C51" s="86"/>
      <c r="D51" s="86"/>
      <c r="E51" s="86"/>
      <c r="F51" s="87"/>
      <c r="G51" s="88">
        <f>SUM(G10:G50)</f>
        <v>0</v>
      </c>
    </row>
    <row r="52" spans="1:7" x14ac:dyDescent="0.2">
      <c r="A52" s="8"/>
      <c r="B52" s="8"/>
      <c r="C52" s="8"/>
      <c r="D52" s="8"/>
      <c r="E52" s="8"/>
      <c r="F52" s="8"/>
      <c r="G52" s="21"/>
    </row>
    <row r="53" spans="1:7" x14ac:dyDescent="0.2">
      <c r="A53" s="102"/>
      <c r="B53" s="102"/>
      <c r="C53" s="102"/>
      <c r="D53" s="102"/>
      <c r="E53" s="102"/>
      <c r="G53" s="22"/>
    </row>
  </sheetData>
  <sheetProtection algorithmName="SHA-512" hashValue="GqYAVJ8HSQ76GqekfUonKrJszAuN/atstIzeUh/xRxKxOdWV21NvKD383dhCk4loed0utLmLOwemqaGc8drYWA==" saltValue="nTN1ULnoYwXDP1g/1FO7vg==" spinCount="100000" sheet="1" objects="1" scenarios="1" selectLockedCells="1"/>
  <mergeCells count="9">
    <mergeCell ref="A53:E53"/>
    <mergeCell ref="A5:G5"/>
    <mergeCell ref="A1:G1"/>
    <mergeCell ref="J1:O3"/>
    <mergeCell ref="A2:G2"/>
    <mergeCell ref="A3:G3"/>
    <mergeCell ref="A4:G4"/>
    <mergeCell ref="A6:G6"/>
    <mergeCell ref="A7:G7"/>
  </mergeCells>
  <pageMargins left="0.25" right="0.25" top="0.75" bottom="0.75" header="0.3" footer="0.3"/>
  <pageSetup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3"/>
  <sheetViews>
    <sheetView workbookViewId="0">
      <selection activeCell="A43" sqref="A43"/>
    </sheetView>
  </sheetViews>
  <sheetFormatPr baseColWidth="10" defaultColWidth="8.83203125" defaultRowHeight="15" x14ac:dyDescent="0.2"/>
  <cols>
    <col min="1" max="1" width="42.83203125" customWidth="1"/>
    <col min="2" max="2" width="24" customWidth="1"/>
    <col min="3" max="3" width="11" customWidth="1"/>
    <col min="4" max="4" width="11.83203125" customWidth="1"/>
    <col min="5" max="5" width="10.6640625" customWidth="1"/>
    <col min="6" max="6" width="14.1640625" customWidth="1"/>
    <col min="7" max="7" width="19.1640625" customWidth="1"/>
    <col min="8" max="8" width="13.6640625" customWidth="1"/>
  </cols>
  <sheetData>
    <row r="1" spans="1:15" s="2" customFormat="1" x14ac:dyDescent="0.2">
      <c r="A1" s="104" t="s">
        <v>3</v>
      </c>
      <c r="B1" s="104"/>
      <c r="C1" s="104"/>
      <c r="D1" s="104"/>
      <c r="E1" s="104"/>
      <c r="F1" s="104"/>
      <c r="G1" s="104"/>
      <c r="J1" s="105"/>
      <c r="K1" s="106"/>
      <c r="L1" s="106"/>
      <c r="M1" s="106"/>
      <c r="N1" s="106"/>
      <c r="O1" s="106"/>
    </row>
    <row r="2" spans="1:15" s="2" customFormat="1" ht="19" x14ac:dyDescent="0.2">
      <c r="A2" s="107" t="s">
        <v>1</v>
      </c>
      <c r="B2" s="107"/>
      <c r="C2" s="107"/>
      <c r="D2" s="107"/>
      <c r="E2" s="107"/>
      <c r="F2" s="107"/>
      <c r="G2" s="107"/>
      <c r="J2" s="106"/>
      <c r="K2" s="106"/>
      <c r="L2" s="106"/>
      <c r="M2" s="106"/>
      <c r="N2" s="106"/>
      <c r="O2" s="106"/>
    </row>
    <row r="3" spans="1:15" s="2" customFormat="1" ht="19" x14ac:dyDescent="0.2">
      <c r="A3" s="108" t="s">
        <v>12</v>
      </c>
      <c r="B3" s="108"/>
      <c r="C3" s="108"/>
      <c r="D3" s="108"/>
      <c r="E3" s="108"/>
      <c r="F3" s="108"/>
      <c r="G3" s="108"/>
      <c r="J3" s="106"/>
      <c r="K3" s="106"/>
      <c r="L3" s="106"/>
      <c r="M3" s="106"/>
      <c r="N3" s="106"/>
      <c r="O3" s="106"/>
    </row>
    <row r="4" spans="1:15" ht="16" x14ac:dyDescent="0.2">
      <c r="A4" s="109" t="s">
        <v>2</v>
      </c>
      <c r="B4" s="109"/>
      <c r="C4" s="109"/>
      <c r="D4" s="109"/>
      <c r="E4" s="109"/>
      <c r="F4" s="109"/>
      <c r="G4" s="109"/>
    </row>
    <row r="5" spans="1:15" ht="21.75" customHeight="1" x14ac:dyDescent="0.2">
      <c r="A5" s="103" t="s">
        <v>53</v>
      </c>
      <c r="B5" s="103"/>
      <c r="C5" s="103"/>
      <c r="D5" s="103"/>
      <c r="E5" s="103"/>
      <c r="F5" s="103"/>
      <c r="G5" s="103"/>
      <c r="I5" s="37"/>
      <c r="J5" s="12" t="s">
        <v>22</v>
      </c>
    </row>
    <row r="6" spans="1:15" ht="25.5" customHeight="1" x14ac:dyDescent="0.25">
      <c r="A6" s="110" t="s">
        <v>7</v>
      </c>
      <c r="B6" s="110"/>
      <c r="C6" s="110"/>
      <c r="D6" s="110"/>
      <c r="E6" s="110"/>
      <c r="F6" s="110"/>
      <c r="G6" s="110"/>
      <c r="I6" s="38"/>
      <c r="J6" s="75">
        <v>9.7500000000000003E-2</v>
      </c>
    </row>
    <row r="7" spans="1:15" ht="16" x14ac:dyDescent="0.2">
      <c r="A7" s="111" t="s">
        <v>24</v>
      </c>
      <c r="B7" s="111"/>
      <c r="C7" s="111"/>
      <c r="D7" s="111"/>
      <c r="E7" s="111"/>
      <c r="F7" s="111"/>
      <c r="G7" s="111"/>
    </row>
    <row r="8" spans="1:15" ht="32" x14ac:dyDescent="0.2">
      <c r="A8" s="10" t="s">
        <v>54</v>
      </c>
      <c r="B8" s="9"/>
      <c r="C8" s="5"/>
      <c r="D8" s="6"/>
      <c r="E8" s="4"/>
      <c r="F8" s="4"/>
      <c r="G8" s="5"/>
    </row>
    <row r="9" spans="1:15" ht="53" x14ac:dyDescent="0.2">
      <c r="A9" s="35" t="s">
        <v>0</v>
      </c>
      <c r="B9" s="35" t="s">
        <v>6</v>
      </c>
      <c r="C9" s="35" t="s">
        <v>25</v>
      </c>
      <c r="D9" s="36" t="s">
        <v>18</v>
      </c>
      <c r="E9" s="36" t="s">
        <v>11</v>
      </c>
      <c r="F9" s="36" t="s">
        <v>17</v>
      </c>
      <c r="G9" s="36" t="s">
        <v>19</v>
      </c>
    </row>
    <row r="10" spans="1:15" ht="15.75" customHeight="1" x14ac:dyDescent="0.2">
      <c r="A10" s="20" t="s">
        <v>29</v>
      </c>
      <c r="B10" s="23"/>
      <c r="C10" s="23"/>
      <c r="D10" s="24"/>
      <c r="E10" s="24"/>
      <c r="F10" s="24"/>
      <c r="G10" s="24"/>
    </row>
    <row r="11" spans="1:15" ht="15.75" customHeight="1" x14ac:dyDescent="0.2">
      <c r="A11" s="7" t="s">
        <v>57</v>
      </c>
      <c r="B11" s="48"/>
      <c r="C11" s="49"/>
      <c r="D11" s="47"/>
      <c r="E11" s="25">
        <f>(C11*D11)*$J$6</f>
        <v>0</v>
      </c>
      <c r="F11" s="26">
        <f>(C11*D11)+E11</f>
        <v>0</v>
      </c>
      <c r="G11" s="26">
        <f>IF(C11=0,0,F11/C11)</f>
        <v>0</v>
      </c>
    </row>
    <row r="12" spans="1:15" ht="15.75" customHeight="1" x14ac:dyDescent="0.2">
      <c r="A12" s="7" t="s">
        <v>8</v>
      </c>
      <c r="B12" s="48"/>
      <c r="C12" s="49"/>
      <c r="D12" s="47"/>
      <c r="E12" s="25">
        <f>(C12*D12)*$J$6</f>
        <v>0</v>
      </c>
      <c r="F12" s="26">
        <f>(C12*D12)+E12</f>
        <v>0</v>
      </c>
      <c r="G12" s="26">
        <f>IF(C12=0,0,F12/C12)</f>
        <v>0</v>
      </c>
    </row>
    <row r="13" spans="1:15" ht="15.75" customHeight="1" x14ac:dyDescent="0.2">
      <c r="A13" s="18"/>
      <c r="B13" s="27"/>
      <c r="C13" s="28"/>
      <c r="D13" s="15"/>
      <c r="E13" s="29"/>
      <c r="F13" s="30"/>
      <c r="G13" s="30"/>
    </row>
    <row r="14" spans="1:15" ht="15.75" customHeight="1" x14ac:dyDescent="0.2">
      <c r="A14" s="17" t="s">
        <v>31</v>
      </c>
      <c r="B14" s="31"/>
      <c r="C14" s="32"/>
      <c r="D14" s="14"/>
      <c r="E14" s="25"/>
      <c r="F14" s="26"/>
      <c r="G14" s="26"/>
    </row>
    <row r="15" spans="1:15" ht="15.75" customHeight="1" x14ac:dyDescent="0.2">
      <c r="A15" s="16" t="s">
        <v>48</v>
      </c>
      <c r="B15" s="48"/>
      <c r="C15" s="49"/>
      <c r="D15" s="47"/>
      <c r="E15" s="25">
        <f>(C15*D15)*$J$6</f>
        <v>0</v>
      </c>
      <c r="F15" s="26">
        <f t="shared" ref="F15:F49" si="0">(C15*D15)+E15</f>
        <v>0</v>
      </c>
      <c r="G15" s="26">
        <f t="shared" ref="G15:G38" si="1">IF(C15=0,0,F15/C15)</f>
        <v>0</v>
      </c>
    </row>
    <row r="16" spans="1:15" ht="15.75" customHeight="1" x14ac:dyDescent="0.2">
      <c r="A16" s="16" t="s">
        <v>49</v>
      </c>
      <c r="B16" s="48"/>
      <c r="C16" s="49"/>
      <c r="D16" s="47"/>
      <c r="E16" s="25">
        <f t="shared" ref="E16:E17" si="2">(C16*D16)*$J$6</f>
        <v>0</v>
      </c>
      <c r="F16" s="26">
        <f t="shared" ref="F16:F17" si="3">(C16*D16)+E16</f>
        <v>0</v>
      </c>
      <c r="G16" s="26">
        <f t="shared" ref="G16:G17" si="4">IF(C16=0,0,F16/C16)</f>
        <v>0</v>
      </c>
    </row>
    <row r="17" spans="1:7" ht="15.75" customHeight="1" x14ac:dyDescent="0.2">
      <c r="A17" s="16" t="s">
        <v>50</v>
      </c>
      <c r="B17" s="48"/>
      <c r="C17" s="49"/>
      <c r="D17" s="47"/>
      <c r="E17" s="25">
        <f t="shared" si="2"/>
        <v>0</v>
      </c>
      <c r="F17" s="26">
        <f t="shared" si="3"/>
        <v>0</v>
      </c>
      <c r="G17" s="26">
        <f t="shared" si="4"/>
        <v>0</v>
      </c>
    </row>
    <row r="18" spans="1:7" ht="15.75" customHeight="1" x14ac:dyDescent="0.2">
      <c r="A18" s="19"/>
      <c r="B18" s="27"/>
      <c r="C18" s="28"/>
      <c r="D18" s="15"/>
      <c r="E18" s="29"/>
      <c r="F18" s="30"/>
      <c r="G18" s="30"/>
    </row>
    <row r="19" spans="1:7" ht="15.75" customHeight="1" x14ac:dyDescent="0.2">
      <c r="A19" s="17" t="s">
        <v>33</v>
      </c>
      <c r="B19" s="31"/>
      <c r="C19" s="33"/>
      <c r="D19" s="14"/>
      <c r="E19" s="25"/>
      <c r="F19" s="26"/>
      <c r="G19" s="26"/>
    </row>
    <row r="20" spans="1:7" ht="15.75" customHeight="1" x14ac:dyDescent="0.2">
      <c r="A20" s="16" t="s">
        <v>34</v>
      </c>
      <c r="B20" s="48"/>
      <c r="C20" s="73"/>
      <c r="D20" s="47"/>
      <c r="E20" s="25">
        <f>(C20*D20)*$J$6</f>
        <v>0</v>
      </c>
      <c r="F20" s="26">
        <f t="shared" si="0"/>
        <v>0</v>
      </c>
      <c r="G20" s="26">
        <f t="shared" si="1"/>
        <v>0</v>
      </c>
    </row>
    <row r="21" spans="1:7" ht="15.75" customHeight="1" x14ac:dyDescent="0.2">
      <c r="A21" s="19"/>
      <c r="B21" s="27"/>
      <c r="C21" s="34"/>
      <c r="D21" s="15"/>
      <c r="E21" s="29"/>
      <c r="F21" s="30"/>
      <c r="G21" s="30"/>
    </row>
    <row r="22" spans="1:7" ht="15.75" customHeight="1" x14ac:dyDescent="0.2">
      <c r="A22" s="17" t="s">
        <v>64</v>
      </c>
      <c r="B22" s="31"/>
      <c r="C22" s="33"/>
      <c r="D22" s="14"/>
      <c r="E22" s="25"/>
      <c r="F22" s="26"/>
      <c r="G22" s="26"/>
    </row>
    <row r="23" spans="1:7" ht="15.75" customHeight="1" x14ac:dyDescent="0.2">
      <c r="A23" s="16" t="s">
        <v>69</v>
      </c>
      <c r="B23" s="48"/>
      <c r="C23" s="73"/>
      <c r="D23" s="47"/>
      <c r="E23" s="25">
        <f>(C23*D23)*$J$6</f>
        <v>0</v>
      </c>
      <c r="F23" s="26">
        <f t="shared" ref="F23" si="5">(C23*D23)+E23</f>
        <v>0</v>
      </c>
      <c r="G23" s="26">
        <f t="shared" ref="G23" si="6">IF(C23=0,0,F23/C23)</f>
        <v>0</v>
      </c>
    </row>
    <row r="24" spans="1:7" ht="15.75" customHeight="1" x14ac:dyDescent="0.2">
      <c r="A24" s="19"/>
      <c r="B24" s="27"/>
      <c r="C24" s="34"/>
      <c r="D24" s="15"/>
      <c r="E24" s="29"/>
      <c r="F24" s="30"/>
      <c r="G24" s="30"/>
    </row>
    <row r="25" spans="1:7" ht="15.75" customHeight="1" x14ac:dyDescent="0.2">
      <c r="A25" s="17" t="s">
        <v>35</v>
      </c>
      <c r="B25" s="31"/>
      <c r="C25" s="33"/>
      <c r="D25" s="14"/>
      <c r="E25" s="25"/>
      <c r="F25" s="26"/>
      <c r="G25" s="26"/>
    </row>
    <row r="26" spans="1:7" ht="15.75" customHeight="1" x14ac:dyDescent="0.2">
      <c r="A26" s="16" t="s">
        <v>36</v>
      </c>
      <c r="B26" s="48"/>
      <c r="C26" s="73"/>
      <c r="D26" s="47"/>
      <c r="E26" s="25">
        <f>(C26*D26)*$J$6</f>
        <v>0</v>
      </c>
      <c r="F26" s="26">
        <f t="shared" si="0"/>
        <v>0</v>
      </c>
      <c r="G26" s="26">
        <f t="shared" si="1"/>
        <v>0</v>
      </c>
    </row>
    <row r="27" spans="1:7" ht="15.75" customHeight="1" x14ac:dyDescent="0.2">
      <c r="A27" s="16" t="s">
        <v>51</v>
      </c>
      <c r="B27" s="48"/>
      <c r="C27" s="73"/>
      <c r="D27" s="47"/>
      <c r="E27" s="25">
        <f t="shared" ref="E27:E28" si="7">(C27*D27)*$J$6</f>
        <v>0</v>
      </c>
      <c r="F27" s="26">
        <f t="shared" ref="F27:F28" si="8">(C27*D27)+E27</f>
        <v>0</v>
      </c>
      <c r="G27" s="26">
        <f t="shared" ref="G27:G28" si="9">IF(C27=0,0,F27/C27)</f>
        <v>0</v>
      </c>
    </row>
    <row r="28" spans="1:7" ht="15.75" customHeight="1" x14ac:dyDescent="0.2">
      <c r="A28" s="16" t="s">
        <v>52</v>
      </c>
      <c r="B28" s="48"/>
      <c r="C28" s="73"/>
      <c r="D28" s="47"/>
      <c r="E28" s="25">
        <f t="shared" si="7"/>
        <v>0</v>
      </c>
      <c r="F28" s="26">
        <f t="shared" si="8"/>
        <v>0</v>
      </c>
      <c r="G28" s="26">
        <f t="shared" si="9"/>
        <v>0</v>
      </c>
    </row>
    <row r="29" spans="1:7" ht="15.75" customHeight="1" x14ac:dyDescent="0.2">
      <c r="A29" s="19"/>
      <c r="B29" s="27"/>
      <c r="C29" s="34"/>
      <c r="D29" s="15"/>
      <c r="E29" s="29"/>
      <c r="F29" s="30"/>
      <c r="G29" s="30"/>
    </row>
    <row r="30" spans="1:7" ht="15.75" customHeight="1" x14ac:dyDescent="0.2">
      <c r="A30" s="17" t="s">
        <v>39</v>
      </c>
      <c r="B30" s="31"/>
      <c r="C30" s="33"/>
      <c r="D30" s="14"/>
      <c r="E30" s="25"/>
      <c r="F30" s="26"/>
      <c r="G30" s="26"/>
    </row>
    <row r="31" spans="1:7" ht="15.75" customHeight="1" x14ac:dyDescent="0.2">
      <c r="A31" s="16" t="s">
        <v>68</v>
      </c>
      <c r="B31" s="48"/>
      <c r="C31" s="73"/>
      <c r="D31" s="47"/>
      <c r="E31" s="25">
        <f>(C31*D31)*$J$6</f>
        <v>0</v>
      </c>
      <c r="F31" s="26">
        <f t="shared" si="0"/>
        <v>0</v>
      </c>
      <c r="G31" s="26">
        <f t="shared" si="1"/>
        <v>0</v>
      </c>
    </row>
    <row r="32" spans="1:7" ht="15.75" customHeight="1" x14ac:dyDescent="0.2">
      <c r="A32" s="16" t="s">
        <v>67</v>
      </c>
      <c r="B32" s="48"/>
      <c r="C32" s="73"/>
      <c r="D32" s="47"/>
      <c r="E32" s="25">
        <f>(C32*D32)*$J$6</f>
        <v>0</v>
      </c>
      <c r="F32" s="26">
        <f t="shared" ref="F32" si="10">(C32*D32)+E32</f>
        <v>0</v>
      </c>
      <c r="G32" s="26">
        <f t="shared" ref="G32" si="11">IF(C32=0,0,F32/C32)</f>
        <v>0</v>
      </c>
    </row>
    <row r="33" spans="1:7" ht="15.75" customHeight="1" x14ac:dyDescent="0.2">
      <c r="A33" s="19"/>
      <c r="B33" s="27"/>
      <c r="C33" s="34"/>
      <c r="D33" s="15"/>
      <c r="E33" s="29"/>
      <c r="F33" s="30"/>
      <c r="G33" s="30"/>
    </row>
    <row r="34" spans="1:7" ht="15.75" customHeight="1" x14ac:dyDescent="0.2">
      <c r="A34" s="17" t="s">
        <v>40</v>
      </c>
      <c r="B34" s="31"/>
      <c r="C34" s="33"/>
      <c r="D34" s="14"/>
      <c r="E34" s="25"/>
      <c r="F34" s="26"/>
      <c r="G34" s="26"/>
    </row>
    <row r="35" spans="1:7" ht="15.75" customHeight="1" x14ac:dyDescent="0.2">
      <c r="A35" s="16" t="s">
        <v>41</v>
      </c>
      <c r="B35" s="48"/>
      <c r="C35" s="73"/>
      <c r="D35" s="47"/>
      <c r="E35" s="25">
        <f>(C35*D35)*$J$6</f>
        <v>0</v>
      </c>
      <c r="F35" s="26">
        <f t="shared" si="0"/>
        <v>0</v>
      </c>
      <c r="G35" s="26">
        <f t="shared" si="1"/>
        <v>0</v>
      </c>
    </row>
    <row r="36" spans="1:7" ht="15.75" customHeight="1" x14ac:dyDescent="0.2">
      <c r="A36" s="19"/>
      <c r="B36" s="27"/>
      <c r="C36" s="74"/>
      <c r="D36" s="51"/>
      <c r="E36" s="29"/>
      <c r="F36" s="30"/>
      <c r="G36" s="30"/>
    </row>
    <row r="37" spans="1:7" ht="27" customHeight="1" x14ac:dyDescent="0.2">
      <c r="A37" s="17" t="s">
        <v>10</v>
      </c>
      <c r="B37" s="31"/>
      <c r="C37" s="32"/>
      <c r="D37" s="14"/>
      <c r="E37" s="25"/>
      <c r="F37" s="26"/>
      <c r="G37" s="26"/>
    </row>
    <row r="38" spans="1:7" ht="27" customHeight="1" x14ac:dyDescent="0.2">
      <c r="A38" s="16" t="s">
        <v>10</v>
      </c>
      <c r="B38" s="48"/>
      <c r="C38" s="49"/>
      <c r="D38" s="47"/>
      <c r="E38" s="25">
        <f>(C38*D38)*$J$6</f>
        <v>0</v>
      </c>
      <c r="F38" s="26">
        <f t="shared" si="0"/>
        <v>0</v>
      </c>
      <c r="G38" s="26">
        <f t="shared" si="1"/>
        <v>0</v>
      </c>
    </row>
    <row r="39" spans="1:7" ht="15.75" customHeight="1" x14ac:dyDescent="0.2">
      <c r="A39" s="19"/>
      <c r="B39" s="27"/>
      <c r="C39" s="28"/>
      <c r="D39" s="15"/>
      <c r="E39" s="29"/>
      <c r="F39" s="30"/>
      <c r="G39" s="30"/>
    </row>
    <row r="40" spans="1:7" ht="27" customHeight="1" x14ac:dyDescent="0.2">
      <c r="A40" s="17" t="s">
        <v>20</v>
      </c>
      <c r="B40" s="31"/>
      <c r="C40" s="32"/>
      <c r="D40" s="14"/>
      <c r="E40" s="25"/>
      <c r="F40" s="26"/>
      <c r="G40" s="26"/>
    </row>
    <row r="41" spans="1:7" ht="15.75" customHeight="1" x14ac:dyDescent="0.2">
      <c r="A41" s="48"/>
      <c r="B41" s="48"/>
      <c r="C41" s="49"/>
      <c r="D41" s="47"/>
      <c r="E41" s="25">
        <f t="shared" ref="E41:E49" si="12">(C41*D41)*$J$6</f>
        <v>0</v>
      </c>
      <c r="F41" s="26">
        <f t="shared" si="0"/>
        <v>0</v>
      </c>
      <c r="G41" s="26">
        <f t="shared" ref="G41:G49" si="13">IF(C41=0,0,F41/C41)</f>
        <v>0</v>
      </c>
    </row>
    <row r="42" spans="1:7" ht="15.75" customHeight="1" x14ac:dyDescent="0.2">
      <c r="A42" s="48"/>
      <c r="B42" s="48"/>
      <c r="C42" s="49"/>
      <c r="D42" s="47"/>
      <c r="E42" s="25">
        <f t="shared" si="12"/>
        <v>0</v>
      </c>
      <c r="F42" s="26">
        <f t="shared" si="0"/>
        <v>0</v>
      </c>
      <c r="G42" s="26">
        <f t="shared" si="13"/>
        <v>0</v>
      </c>
    </row>
    <row r="43" spans="1:7" ht="15.75" customHeight="1" x14ac:dyDescent="0.2">
      <c r="A43" s="48"/>
      <c r="B43" s="48"/>
      <c r="C43" s="49"/>
      <c r="D43" s="47"/>
      <c r="E43" s="25">
        <f t="shared" si="12"/>
        <v>0</v>
      </c>
      <c r="F43" s="26">
        <f t="shared" si="0"/>
        <v>0</v>
      </c>
      <c r="G43" s="26">
        <f t="shared" si="13"/>
        <v>0</v>
      </c>
    </row>
    <row r="44" spans="1:7" ht="15.75" customHeight="1" x14ac:dyDescent="0.2">
      <c r="A44" s="48"/>
      <c r="B44" s="48"/>
      <c r="C44" s="49"/>
      <c r="D44" s="47"/>
      <c r="E44" s="25">
        <f t="shared" si="12"/>
        <v>0</v>
      </c>
      <c r="F44" s="26">
        <f t="shared" si="0"/>
        <v>0</v>
      </c>
      <c r="G44" s="26">
        <f t="shared" si="13"/>
        <v>0</v>
      </c>
    </row>
    <row r="45" spans="1:7" ht="15.75" customHeight="1" x14ac:dyDescent="0.2">
      <c r="A45" s="48"/>
      <c r="B45" s="48"/>
      <c r="C45" s="49"/>
      <c r="D45" s="47"/>
      <c r="E45" s="25">
        <f t="shared" si="12"/>
        <v>0</v>
      </c>
      <c r="F45" s="26">
        <f t="shared" si="0"/>
        <v>0</v>
      </c>
      <c r="G45" s="26">
        <f t="shared" si="13"/>
        <v>0</v>
      </c>
    </row>
    <row r="46" spans="1:7" ht="15.75" customHeight="1" x14ac:dyDescent="0.2">
      <c r="A46" s="48"/>
      <c r="B46" s="48"/>
      <c r="C46" s="49"/>
      <c r="D46" s="47"/>
      <c r="E46" s="25">
        <f t="shared" si="12"/>
        <v>0</v>
      </c>
      <c r="F46" s="26">
        <f t="shared" si="0"/>
        <v>0</v>
      </c>
      <c r="G46" s="26">
        <f t="shared" si="13"/>
        <v>0</v>
      </c>
    </row>
    <row r="47" spans="1:7" ht="15.75" customHeight="1" x14ac:dyDescent="0.2">
      <c r="A47" s="48"/>
      <c r="B47" s="48"/>
      <c r="C47" s="49"/>
      <c r="D47" s="47"/>
      <c r="E47" s="25">
        <f t="shared" si="12"/>
        <v>0</v>
      </c>
      <c r="F47" s="26">
        <f t="shared" si="0"/>
        <v>0</v>
      </c>
      <c r="G47" s="26">
        <f t="shared" si="13"/>
        <v>0</v>
      </c>
    </row>
    <row r="48" spans="1:7" ht="15.75" customHeight="1" x14ac:dyDescent="0.2">
      <c r="A48" s="48"/>
      <c r="B48" s="48"/>
      <c r="C48" s="49"/>
      <c r="D48" s="47"/>
      <c r="E48" s="25">
        <f t="shared" si="12"/>
        <v>0</v>
      </c>
      <c r="F48" s="26">
        <f t="shared" si="0"/>
        <v>0</v>
      </c>
      <c r="G48" s="26">
        <f t="shared" si="13"/>
        <v>0</v>
      </c>
    </row>
    <row r="49" spans="1:7" ht="15.75" customHeight="1" x14ac:dyDescent="0.2">
      <c r="A49" s="48"/>
      <c r="B49" s="46"/>
      <c r="C49" s="49"/>
      <c r="D49" s="47"/>
      <c r="E49" s="25">
        <f t="shared" si="12"/>
        <v>0</v>
      </c>
      <c r="F49" s="26">
        <f t="shared" si="0"/>
        <v>0</v>
      </c>
      <c r="G49" s="26">
        <f t="shared" si="13"/>
        <v>0</v>
      </c>
    </row>
    <row r="50" spans="1:7" ht="16" thickBot="1" x14ac:dyDescent="0.25">
      <c r="G50" s="1"/>
    </row>
    <row r="51" spans="1:7" ht="17" thickBot="1" x14ac:dyDescent="0.25">
      <c r="A51" s="85" t="s">
        <v>70</v>
      </c>
      <c r="B51" s="89"/>
      <c r="C51" s="89"/>
      <c r="D51" s="89"/>
      <c r="E51" s="89"/>
      <c r="F51" s="87"/>
      <c r="G51" s="88">
        <f>SUM(G10:G50)</f>
        <v>0</v>
      </c>
    </row>
    <row r="52" spans="1:7" x14ac:dyDescent="0.2">
      <c r="A52" s="8"/>
      <c r="B52" s="8"/>
      <c r="C52" s="8"/>
      <c r="D52" s="8"/>
      <c r="E52" s="8"/>
      <c r="F52" s="8"/>
      <c r="G52" s="21"/>
    </row>
    <row r="53" spans="1:7" x14ac:dyDescent="0.2">
      <c r="A53" s="102"/>
      <c r="B53" s="102"/>
      <c r="C53" s="102"/>
      <c r="D53" s="102"/>
      <c r="E53" s="102"/>
      <c r="G53" s="22"/>
    </row>
  </sheetData>
  <sheetProtection algorithmName="SHA-512" hashValue="7SahLTMU1FzlUhxY7/uNkWabtEr60Eqq0c0CC185wJfjAtlJcH3EnJjAiB16KXQrshu3SVknAeueiC0weSCVYw==" saltValue="O/mwuLtuo+6DHfOPpxbyBw==" spinCount="100000" sheet="1" objects="1" scenarios="1" selectLockedCells="1"/>
  <mergeCells count="9">
    <mergeCell ref="A6:G6"/>
    <mergeCell ref="A7:G7"/>
    <mergeCell ref="A53:E53"/>
    <mergeCell ref="A1:G1"/>
    <mergeCell ref="J1:O3"/>
    <mergeCell ref="A2:G2"/>
    <mergeCell ref="A3:G3"/>
    <mergeCell ref="A4:G4"/>
    <mergeCell ref="A5:G5"/>
  </mergeCells>
  <pageMargins left="0.25" right="0.25" top="0.75" bottom="0.75" header="0.3" footer="0.3"/>
  <pageSetup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3"/>
  <sheetViews>
    <sheetView workbookViewId="0">
      <selection activeCell="B45" sqref="B45"/>
    </sheetView>
  </sheetViews>
  <sheetFormatPr baseColWidth="10" defaultColWidth="8.83203125" defaultRowHeight="15" x14ac:dyDescent="0.2"/>
  <cols>
    <col min="1" max="1" width="42.83203125" customWidth="1"/>
    <col min="2" max="2" width="24" customWidth="1"/>
    <col min="3" max="3" width="11" customWidth="1"/>
    <col min="4" max="4" width="11.83203125" customWidth="1"/>
    <col min="5" max="5" width="10.6640625" customWidth="1"/>
    <col min="6" max="6" width="14.1640625" customWidth="1"/>
    <col min="7" max="7" width="19.1640625" customWidth="1"/>
    <col min="8" max="8" width="13.6640625" customWidth="1"/>
  </cols>
  <sheetData>
    <row r="1" spans="1:15" s="2" customFormat="1" x14ac:dyDescent="0.2">
      <c r="A1" s="104" t="s">
        <v>3</v>
      </c>
      <c r="B1" s="104"/>
      <c r="C1" s="104"/>
      <c r="D1" s="104"/>
      <c r="E1" s="104"/>
      <c r="F1" s="104"/>
      <c r="G1" s="104"/>
      <c r="J1" s="105"/>
      <c r="K1" s="106"/>
      <c r="L1" s="106"/>
      <c r="M1" s="106"/>
      <c r="N1" s="106"/>
      <c r="O1" s="106"/>
    </row>
    <row r="2" spans="1:15" s="2" customFormat="1" ht="19" x14ac:dyDescent="0.2">
      <c r="A2" s="107" t="s">
        <v>1</v>
      </c>
      <c r="B2" s="107"/>
      <c r="C2" s="107"/>
      <c r="D2" s="107"/>
      <c r="E2" s="107"/>
      <c r="F2" s="107"/>
      <c r="G2" s="107"/>
      <c r="J2" s="106"/>
      <c r="K2" s="106"/>
      <c r="L2" s="106"/>
      <c r="M2" s="106"/>
      <c r="N2" s="106"/>
      <c r="O2" s="106"/>
    </row>
    <row r="3" spans="1:15" s="2" customFormat="1" ht="19" x14ac:dyDescent="0.2">
      <c r="A3" s="108" t="s">
        <v>12</v>
      </c>
      <c r="B3" s="108"/>
      <c r="C3" s="108"/>
      <c r="D3" s="108"/>
      <c r="E3" s="108"/>
      <c r="F3" s="108"/>
      <c r="G3" s="108"/>
      <c r="J3" s="106"/>
      <c r="K3" s="106"/>
      <c r="L3" s="106"/>
      <c r="M3" s="106"/>
      <c r="N3" s="106"/>
      <c r="O3" s="106"/>
    </row>
    <row r="4" spans="1:15" ht="16" x14ac:dyDescent="0.2">
      <c r="A4" s="109" t="s">
        <v>2</v>
      </c>
      <c r="B4" s="109"/>
      <c r="C4" s="109"/>
      <c r="D4" s="109"/>
      <c r="E4" s="109"/>
      <c r="F4" s="109"/>
      <c r="G4" s="109"/>
    </row>
    <row r="5" spans="1:15" ht="21.75" customHeight="1" x14ac:dyDescent="0.2">
      <c r="A5" s="103" t="s">
        <v>56</v>
      </c>
      <c r="B5" s="103"/>
      <c r="C5" s="103"/>
      <c r="D5" s="103"/>
      <c r="E5" s="103"/>
      <c r="F5" s="103"/>
      <c r="G5" s="103"/>
      <c r="I5" s="37"/>
      <c r="J5" s="12" t="s">
        <v>22</v>
      </c>
    </row>
    <row r="6" spans="1:15" ht="25.5" customHeight="1" x14ac:dyDescent="0.25">
      <c r="A6" s="110" t="s">
        <v>7</v>
      </c>
      <c r="B6" s="110"/>
      <c r="C6" s="110"/>
      <c r="D6" s="110"/>
      <c r="E6" s="110"/>
      <c r="F6" s="110"/>
      <c r="G6" s="110"/>
      <c r="I6" s="38"/>
      <c r="J6" s="75">
        <v>9.7500000000000003E-2</v>
      </c>
    </row>
    <row r="7" spans="1:15" ht="16" x14ac:dyDescent="0.2">
      <c r="A7" s="111" t="s">
        <v>24</v>
      </c>
      <c r="B7" s="111"/>
      <c r="C7" s="111"/>
      <c r="D7" s="111"/>
      <c r="E7" s="111"/>
      <c r="F7" s="111"/>
      <c r="G7" s="111"/>
    </row>
    <row r="8" spans="1:15" ht="32" x14ac:dyDescent="0.2">
      <c r="A8" s="10" t="s">
        <v>15</v>
      </c>
      <c r="B8" s="9"/>
      <c r="C8" s="5"/>
      <c r="D8" s="6"/>
      <c r="E8" s="4"/>
      <c r="F8" s="4"/>
      <c r="G8" s="5"/>
    </row>
    <row r="9" spans="1:15" ht="53" x14ac:dyDescent="0.2">
      <c r="A9" s="35" t="s">
        <v>0</v>
      </c>
      <c r="B9" s="35" t="s">
        <v>6</v>
      </c>
      <c r="C9" s="35" t="s">
        <v>25</v>
      </c>
      <c r="D9" s="36" t="s">
        <v>18</v>
      </c>
      <c r="E9" s="36" t="s">
        <v>11</v>
      </c>
      <c r="F9" s="36" t="s">
        <v>17</v>
      </c>
      <c r="G9" s="36" t="s">
        <v>19</v>
      </c>
    </row>
    <row r="10" spans="1:15" ht="15.75" customHeight="1" x14ac:dyDescent="0.2">
      <c r="A10" s="20" t="s">
        <v>29</v>
      </c>
      <c r="B10" s="23"/>
      <c r="C10" s="23"/>
      <c r="D10" s="24"/>
      <c r="E10" s="24"/>
      <c r="F10" s="24"/>
      <c r="G10" s="24"/>
    </row>
    <row r="11" spans="1:15" ht="15.75" customHeight="1" x14ac:dyDescent="0.2">
      <c r="A11" s="7" t="s">
        <v>57</v>
      </c>
      <c r="B11" s="48"/>
      <c r="C11" s="49"/>
      <c r="D11" s="47"/>
      <c r="E11" s="25">
        <f>(C11*D11)*$J$6</f>
        <v>0</v>
      </c>
      <c r="F11" s="26">
        <f t="shared" ref="F11:F49" si="0">(C11*D11)+E11</f>
        <v>0</v>
      </c>
      <c r="G11" s="26">
        <f t="shared" ref="G11:G38" si="1">IF(C11=0,0,F11/C11)</f>
        <v>0</v>
      </c>
    </row>
    <row r="12" spans="1:15" ht="15.75" customHeight="1" x14ac:dyDescent="0.2">
      <c r="A12" s="7" t="s">
        <v>8</v>
      </c>
      <c r="B12" s="48"/>
      <c r="C12" s="49"/>
      <c r="D12" s="47"/>
      <c r="E12" s="25">
        <f>(C12*D12)*$J$6</f>
        <v>0</v>
      </c>
      <c r="F12" s="26">
        <f t="shared" si="0"/>
        <v>0</v>
      </c>
      <c r="G12" s="26">
        <f t="shared" si="1"/>
        <v>0</v>
      </c>
    </row>
    <row r="13" spans="1:15" ht="15.75" customHeight="1" x14ac:dyDescent="0.2">
      <c r="A13" s="18"/>
      <c r="B13" s="27"/>
      <c r="C13" s="28"/>
      <c r="D13" s="15"/>
      <c r="E13" s="29"/>
      <c r="F13" s="30"/>
      <c r="G13" s="30"/>
    </row>
    <row r="14" spans="1:15" ht="15.75" customHeight="1" x14ac:dyDescent="0.2">
      <c r="A14" s="17" t="s">
        <v>31</v>
      </c>
      <c r="B14" s="31"/>
      <c r="C14" s="32"/>
      <c r="D14" s="14"/>
      <c r="E14" s="25"/>
      <c r="F14" s="26"/>
      <c r="G14" s="26"/>
    </row>
    <row r="15" spans="1:15" ht="15.75" customHeight="1" x14ac:dyDescent="0.2">
      <c r="A15" s="16" t="s">
        <v>48</v>
      </c>
      <c r="B15" s="48"/>
      <c r="C15" s="49"/>
      <c r="D15" s="47"/>
      <c r="E15" s="25">
        <f>(C15*D15)*$J$6</f>
        <v>0</v>
      </c>
      <c r="F15" s="26">
        <f t="shared" si="0"/>
        <v>0</v>
      </c>
      <c r="G15" s="26">
        <f t="shared" si="1"/>
        <v>0</v>
      </c>
    </row>
    <row r="16" spans="1:15" ht="15.75" customHeight="1" x14ac:dyDescent="0.2">
      <c r="A16" s="16" t="s">
        <v>49</v>
      </c>
      <c r="B16" s="48"/>
      <c r="C16" s="49"/>
      <c r="D16" s="47"/>
      <c r="E16" s="25">
        <f t="shared" ref="E16:E17" si="2">(C16*D16)*$J$6</f>
        <v>0</v>
      </c>
      <c r="F16" s="26">
        <f t="shared" ref="F16:F17" si="3">(C16*D16)+E16</f>
        <v>0</v>
      </c>
      <c r="G16" s="26">
        <f t="shared" ref="G16:G17" si="4">IF(C16=0,0,F16/C16)</f>
        <v>0</v>
      </c>
    </row>
    <row r="17" spans="1:7" ht="15.75" customHeight="1" x14ac:dyDescent="0.2">
      <c r="A17" s="16" t="s">
        <v>50</v>
      </c>
      <c r="B17" s="48"/>
      <c r="C17" s="49"/>
      <c r="D17" s="47"/>
      <c r="E17" s="25">
        <f t="shared" si="2"/>
        <v>0</v>
      </c>
      <c r="F17" s="26">
        <f t="shared" si="3"/>
        <v>0</v>
      </c>
      <c r="G17" s="26">
        <f t="shared" si="4"/>
        <v>0</v>
      </c>
    </row>
    <row r="18" spans="1:7" ht="15.75" customHeight="1" x14ac:dyDescent="0.2">
      <c r="A18" s="19"/>
      <c r="B18" s="27"/>
      <c r="C18" s="28"/>
      <c r="D18" s="15"/>
      <c r="E18" s="29"/>
      <c r="F18" s="30"/>
      <c r="G18" s="30"/>
    </row>
    <row r="19" spans="1:7" ht="15.75" customHeight="1" x14ac:dyDescent="0.2">
      <c r="A19" s="17" t="s">
        <v>33</v>
      </c>
      <c r="B19" s="31"/>
      <c r="C19" s="33"/>
      <c r="D19" s="14"/>
      <c r="E19" s="25"/>
      <c r="F19" s="26"/>
      <c r="G19" s="26"/>
    </row>
    <row r="20" spans="1:7" ht="15.75" customHeight="1" x14ac:dyDescent="0.2">
      <c r="A20" s="16" t="s">
        <v>34</v>
      </c>
      <c r="B20" s="48"/>
      <c r="C20" s="73"/>
      <c r="D20" s="47"/>
      <c r="E20" s="25">
        <f>(C20*D20)*$J$6</f>
        <v>0</v>
      </c>
      <c r="F20" s="26">
        <f t="shared" si="0"/>
        <v>0</v>
      </c>
      <c r="G20" s="26">
        <f t="shared" si="1"/>
        <v>0</v>
      </c>
    </row>
    <row r="21" spans="1:7" ht="15.75" customHeight="1" x14ac:dyDescent="0.2">
      <c r="A21" s="19"/>
      <c r="B21" s="27"/>
      <c r="C21" s="34"/>
      <c r="D21" s="15"/>
      <c r="E21" s="29"/>
      <c r="F21" s="30"/>
      <c r="G21" s="30"/>
    </row>
    <row r="22" spans="1:7" ht="15.75" customHeight="1" x14ac:dyDescent="0.2">
      <c r="A22" s="17" t="s">
        <v>64</v>
      </c>
      <c r="B22" s="31"/>
      <c r="C22" s="33"/>
      <c r="D22" s="14"/>
      <c r="E22" s="25"/>
      <c r="F22" s="26"/>
      <c r="G22" s="26"/>
    </row>
    <row r="23" spans="1:7" ht="15.75" customHeight="1" x14ac:dyDescent="0.2">
      <c r="A23" s="16" t="s">
        <v>69</v>
      </c>
      <c r="B23" s="48"/>
      <c r="C23" s="73"/>
      <c r="D23" s="47"/>
      <c r="E23" s="25">
        <f>(C23*D23)*$J$6</f>
        <v>0</v>
      </c>
      <c r="F23" s="26">
        <f t="shared" ref="F23" si="5">(C23*D23)+E23</f>
        <v>0</v>
      </c>
      <c r="G23" s="26">
        <f t="shared" ref="G23" si="6">IF(C23=0,0,F23/C23)</f>
        <v>0</v>
      </c>
    </row>
    <row r="24" spans="1:7" ht="15.75" customHeight="1" x14ac:dyDescent="0.2">
      <c r="A24" s="19"/>
      <c r="B24" s="27"/>
      <c r="C24" s="34"/>
      <c r="D24" s="15"/>
      <c r="E24" s="29"/>
      <c r="F24" s="30"/>
      <c r="G24" s="30"/>
    </row>
    <row r="25" spans="1:7" ht="15.75" customHeight="1" x14ac:dyDescent="0.2">
      <c r="A25" s="17" t="s">
        <v>35</v>
      </c>
      <c r="B25" s="31"/>
      <c r="C25" s="33"/>
      <c r="D25" s="14"/>
      <c r="E25" s="25"/>
      <c r="F25" s="26"/>
      <c r="G25" s="26"/>
    </row>
    <row r="26" spans="1:7" ht="15.75" customHeight="1" x14ac:dyDescent="0.2">
      <c r="A26" s="16" t="s">
        <v>36</v>
      </c>
      <c r="B26" s="48"/>
      <c r="C26" s="73"/>
      <c r="D26" s="47"/>
      <c r="E26" s="25">
        <f>(C26*D26)*$J$6</f>
        <v>0</v>
      </c>
      <c r="F26" s="26">
        <f t="shared" si="0"/>
        <v>0</v>
      </c>
      <c r="G26" s="26">
        <f t="shared" si="1"/>
        <v>0</v>
      </c>
    </row>
    <row r="27" spans="1:7" ht="15.75" customHeight="1" x14ac:dyDescent="0.2">
      <c r="A27" s="16" t="s">
        <v>51</v>
      </c>
      <c r="B27" s="48"/>
      <c r="C27" s="73"/>
      <c r="D27" s="47"/>
      <c r="E27" s="25">
        <f t="shared" ref="E27:E28" si="7">(C27*D27)*$J$6</f>
        <v>0</v>
      </c>
      <c r="F27" s="26">
        <f t="shared" ref="F27:F28" si="8">(C27*D27)+E27</f>
        <v>0</v>
      </c>
      <c r="G27" s="26">
        <f t="shared" ref="G27:G28" si="9">IF(C27=0,0,F27/C27)</f>
        <v>0</v>
      </c>
    </row>
    <row r="28" spans="1:7" ht="15.75" customHeight="1" x14ac:dyDescent="0.2">
      <c r="A28" s="16" t="s">
        <v>52</v>
      </c>
      <c r="B28" s="48"/>
      <c r="C28" s="73"/>
      <c r="D28" s="47"/>
      <c r="E28" s="25">
        <f t="shared" si="7"/>
        <v>0</v>
      </c>
      <c r="F28" s="26">
        <f t="shared" si="8"/>
        <v>0</v>
      </c>
      <c r="G28" s="26">
        <f t="shared" si="9"/>
        <v>0</v>
      </c>
    </row>
    <row r="29" spans="1:7" ht="15.75" customHeight="1" x14ac:dyDescent="0.2">
      <c r="A29" s="19"/>
      <c r="B29" s="27"/>
      <c r="C29" s="34"/>
      <c r="D29" s="15"/>
      <c r="E29" s="29"/>
      <c r="F29" s="30"/>
      <c r="G29" s="30"/>
    </row>
    <row r="30" spans="1:7" ht="15.75" customHeight="1" x14ac:dyDescent="0.2">
      <c r="A30" s="17" t="s">
        <v>39</v>
      </c>
      <c r="B30" s="31"/>
      <c r="C30" s="33"/>
      <c r="D30" s="14"/>
      <c r="E30" s="25"/>
      <c r="F30" s="26"/>
      <c r="G30" s="26"/>
    </row>
    <row r="31" spans="1:7" ht="15.75" customHeight="1" x14ac:dyDescent="0.2">
      <c r="A31" s="16" t="s">
        <v>68</v>
      </c>
      <c r="B31" s="48"/>
      <c r="C31" s="73"/>
      <c r="D31" s="47"/>
      <c r="E31" s="25">
        <f>(C31*D31)*$J$6</f>
        <v>0</v>
      </c>
      <c r="F31" s="26">
        <f t="shared" si="0"/>
        <v>0</v>
      </c>
      <c r="G31" s="26">
        <f t="shared" si="1"/>
        <v>0</v>
      </c>
    </row>
    <row r="32" spans="1:7" ht="15.75" customHeight="1" x14ac:dyDescent="0.2">
      <c r="A32" s="16" t="s">
        <v>67</v>
      </c>
      <c r="B32" s="48"/>
      <c r="C32" s="73"/>
      <c r="D32" s="47"/>
      <c r="E32" s="25">
        <f>(C32*D32)*$J$6</f>
        <v>0</v>
      </c>
      <c r="F32" s="26">
        <f t="shared" ref="F32" si="10">(C32*D32)+E32</f>
        <v>0</v>
      </c>
      <c r="G32" s="26">
        <f t="shared" ref="G32" si="11">IF(C32=0,0,F32/C32)</f>
        <v>0</v>
      </c>
    </row>
    <row r="33" spans="1:7" ht="15.75" customHeight="1" x14ac:dyDescent="0.2">
      <c r="A33" s="19"/>
      <c r="B33" s="27"/>
      <c r="C33" s="34"/>
      <c r="D33" s="15"/>
      <c r="E33" s="29"/>
      <c r="F33" s="30"/>
      <c r="G33" s="30"/>
    </row>
    <row r="34" spans="1:7" ht="15.75" customHeight="1" x14ac:dyDescent="0.2">
      <c r="A34" s="17" t="s">
        <v>40</v>
      </c>
      <c r="B34" s="31"/>
      <c r="C34" s="33"/>
      <c r="D34" s="14"/>
      <c r="E34" s="25"/>
      <c r="F34" s="26"/>
      <c r="G34" s="26"/>
    </row>
    <row r="35" spans="1:7" ht="15.75" customHeight="1" x14ac:dyDescent="0.2">
      <c r="A35" s="16" t="s">
        <v>41</v>
      </c>
      <c r="B35" s="48"/>
      <c r="C35" s="73"/>
      <c r="D35" s="47"/>
      <c r="E35" s="25">
        <f>(C35*D35)*$J$6</f>
        <v>0</v>
      </c>
      <c r="F35" s="26">
        <f t="shared" si="0"/>
        <v>0</v>
      </c>
      <c r="G35" s="26">
        <f t="shared" si="1"/>
        <v>0</v>
      </c>
    </row>
    <row r="36" spans="1:7" ht="15.75" customHeight="1" x14ac:dyDescent="0.2">
      <c r="A36" s="19"/>
      <c r="B36" s="27"/>
      <c r="C36" s="34"/>
      <c r="D36" s="15"/>
      <c r="E36" s="29"/>
      <c r="F36" s="30"/>
      <c r="G36" s="30"/>
    </row>
    <row r="37" spans="1:7" ht="27" customHeight="1" x14ac:dyDescent="0.2">
      <c r="A37" s="17" t="s">
        <v>10</v>
      </c>
      <c r="B37" s="31"/>
      <c r="C37" s="32"/>
      <c r="D37" s="14"/>
      <c r="E37" s="25"/>
      <c r="F37" s="26"/>
      <c r="G37" s="26"/>
    </row>
    <row r="38" spans="1:7" ht="27" customHeight="1" x14ac:dyDescent="0.2">
      <c r="A38" s="16" t="s">
        <v>10</v>
      </c>
      <c r="B38" s="48"/>
      <c r="C38" s="49"/>
      <c r="D38" s="47"/>
      <c r="E38" s="25">
        <f>(C38*D38)*$J$6</f>
        <v>0</v>
      </c>
      <c r="F38" s="26">
        <f t="shared" si="0"/>
        <v>0</v>
      </c>
      <c r="G38" s="26">
        <f t="shared" si="1"/>
        <v>0</v>
      </c>
    </row>
    <row r="39" spans="1:7" ht="15.75" customHeight="1" x14ac:dyDescent="0.2">
      <c r="A39" s="19"/>
      <c r="B39" s="27"/>
      <c r="C39" s="28"/>
      <c r="D39" s="15"/>
      <c r="E39" s="29"/>
      <c r="F39" s="30"/>
      <c r="G39" s="30"/>
    </row>
    <row r="40" spans="1:7" ht="27" customHeight="1" x14ac:dyDescent="0.2">
      <c r="A40" s="17" t="s">
        <v>20</v>
      </c>
      <c r="B40" s="31"/>
      <c r="C40" s="32"/>
      <c r="D40" s="14"/>
      <c r="E40" s="25"/>
      <c r="F40" s="26"/>
      <c r="G40" s="26"/>
    </row>
    <row r="41" spans="1:7" ht="15.75" customHeight="1" x14ac:dyDescent="0.2">
      <c r="A41" s="48"/>
      <c r="B41" s="48"/>
      <c r="C41" s="49"/>
      <c r="D41" s="47"/>
      <c r="E41" s="25">
        <f t="shared" ref="E41:E49" si="12">(C41*D41)*$J$6</f>
        <v>0</v>
      </c>
      <c r="F41" s="26">
        <f t="shared" si="0"/>
        <v>0</v>
      </c>
      <c r="G41" s="26">
        <f t="shared" ref="G41:G49" si="13">IF(C41=0,0,F41/C41)</f>
        <v>0</v>
      </c>
    </row>
    <row r="42" spans="1:7" ht="15.75" customHeight="1" x14ac:dyDescent="0.2">
      <c r="A42" s="48"/>
      <c r="B42" s="48"/>
      <c r="C42" s="49"/>
      <c r="D42" s="47"/>
      <c r="E42" s="25">
        <f t="shared" si="12"/>
        <v>0</v>
      </c>
      <c r="F42" s="26">
        <f t="shared" si="0"/>
        <v>0</v>
      </c>
      <c r="G42" s="26">
        <f t="shared" si="13"/>
        <v>0</v>
      </c>
    </row>
    <row r="43" spans="1:7" ht="15.75" customHeight="1" x14ac:dyDescent="0.2">
      <c r="A43" s="48"/>
      <c r="B43" s="48"/>
      <c r="C43" s="49"/>
      <c r="D43" s="47"/>
      <c r="E43" s="25">
        <f t="shared" si="12"/>
        <v>0</v>
      </c>
      <c r="F43" s="26">
        <f t="shared" si="0"/>
        <v>0</v>
      </c>
      <c r="G43" s="26">
        <f t="shared" si="13"/>
        <v>0</v>
      </c>
    </row>
    <row r="44" spans="1:7" ht="15.75" customHeight="1" x14ac:dyDescent="0.2">
      <c r="A44" s="48"/>
      <c r="B44" s="48"/>
      <c r="C44" s="49"/>
      <c r="D44" s="47"/>
      <c r="E44" s="25">
        <f t="shared" si="12"/>
        <v>0</v>
      </c>
      <c r="F44" s="26">
        <f t="shared" si="0"/>
        <v>0</v>
      </c>
      <c r="G44" s="26">
        <f t="shared" si="13"/>
        <v>0</v>
      </c>
    </row>
    <row r="45" spans="1:7" ht="15.75" customHeight="1" x14ac:dyDescent="0.2">
      <c r="A45" s="48"/>
      <c r="B45" s="48"/>
      <c r="C45" s="49"/>
      <c r="D45" s="47"/>
      <c r="E45" s="25">
        <f t="shared" si="12"/>
        <v>0</v>
      </c>
      <c r="F45" s="26">
        <f t="shared" si="0"/>
        <v>0</v>
      </c>
      <c r="G45" s="26">
        <f t="shared" si="13"/>
        <v>0</v>
      </c>
    </row>
    <row r="46" spans="1:7" ht="15.75" customHeight="1" x14ac:dyDescent="0.2">
      <c r="A46" s="48"/>
      <c r="B46" s="48"/>
      <c r="C46" s="49"/>
      <c r="D46" s="47"/>
      <c r="E46" s="25">
        <f t="shared" si="12"/>
        <v>0</v>
      </c>
      <c r="F46" s="26">
        <f t="shared" si="0"/>
        <v>0</v>
      </c>
      <c r="G46" s="26">
        <f t="shared" si="13"/>
        <v>0</v>
      </c>
    </row>
    <row r="47" spans="1:7" ht="15.75" customHeight="1" x14ac:dyDescent="0.2">
      <c r="A47" s="48"/>
      <c r="B47" s="48"/>
      <c r="C47" s="49"/>
      <c r="D47" s="47"/>
      <c r="E47" s="25">
        <f t="shared" si="12"/>
        <v>0</v>
      </c>
      <c r="F47" s="26">
        <f t="shared" si="0"/>
        <v>0</v>
      </c>
      <c r="G47" s="26">
        <f t="shared" si="13"/>
        <v>0</v>
      </c>
    </row>
    <row r="48" spans="1:7" ht="15.75" customHeight="1" x14ac:dyDescent="0.2">
      <c r="A48" s="48"/>
      <c r="B48" s="48"/>
      <c r="C48" s="49"/>
      <c r="D48" s="47"/>
      <c r="E48" s="25">
        <f t="shared" si="12"/>
        <v>0</v>
      </c>
      <c r="F48" s="26">
        <f t="shared" si="0"/>
        <v>0</v>
      </c>
      <c r="G48" s="26">
        <f t="shared" si="13"/>
        <v>0</v>
      </c>
    </row>
    <row r="49" spans="1:7" ht="15.75" customHeight="1" x14ac:dyDescent="0.2">
      <c r="A49" s="48"/>
      <c r="B49" s="46"/>
      <c r="C49" s="49"/>
      <c r="D49" s="47"/>
      <c r="E49" s="25">
        <f t="shared" si="12"/>
        <v>0</v>
      </c>
      <c r="F49" s="26">
        <f t="shared" si="0"/>
        <v>0</v>
      </c>
      <c r="G49" s="26">
        <f t="shared" si="13"/>
        <v>0</v>
      </c>
    </row>
    <row r="50" spans="1:7" ht="16" thickBot="1" x14ac:dyDescent="0.25">
      <c r="G50" s="1"/>
    </row>
    <row r="51" spans="1:7" ht="17" thickBot="1" x14ac:dyDescent="0.25">
      <c r="A51" s="85" t="s">
        <v>70</v>
      </c>
      <c r="B51" s="90"/>
      <c r="C51" s="90"/>
      <c r="D51" s="90"/>
      <c r="E51" s="90"/>
      <c r="F51" s="87"/>
      <c r="G51" s="88">
        <f>SUM(G10:G50)</f>
        <v>0</v>
      </c>
    </row>
    <row r="52" spans="1:7" x14ac:dyDescent="0.2">
      <c r="A52" s="8"/>
      <c r="B52" s="8"/>
      <c r="C52" s="8"/>
      <c r="D52" s="8"/>
      <c r="E52" s="8"/>
      <c r="F52" s="8"/>
      <c r="G52" s="21"/>
    </row>
    <row r="53" spans="1:7" x14ac:dyDescent="0.2">
      <c r="A53" s="102"/>
      <c r="B53" s="102"/>
      <c r="C53" s="102"/>
      <c r="D53" s="102"/>
      <c r="E53" s="102"/>
      <c r="G53" s="22"/>
    </row>
  </sheetData>
  <sheetProtection algorithmName="SHA-512" hashValue="eXtRe53SwciCDuqGOd8JB1rxUsg7LSg2mn0EGSkhOu9WB3oyi4RkcpFREevDIWDq2ab9SGMd06M6J3H8DTdoaw==" saltValue="RHxSpMAyQFqkEcEuYGkb2w==" spinCount="100000" sheet="1" objects="1" scenarios="1" selectLockedCells="1"/>
  <mergeCells count="9">
    <mergeCell ref="A6:G6"/>
    <mergeCell ref="A7:G7"/>
    <mergeCell ref="A53:E53"/>
    <mergeCell ref="A1:G1"/>
    <mergeCell ref="J1:O3"/>
    <mergeCell ref="A2:G2"/>
    <mergeCell ref="A3:G3"/>
    <mergeCell ref="A4:G4"/>
    <mergeCell ref="A5:G5"/>
  </mergeCells>
  <pageMargins left="0.25" right="0.25" top="0.75" bottom="0.75" header="0.3" footer="0.3"/>
  <pageSetup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3"/>
  <sheetViews>
    <sheetView workbookViewId="0">
      <selection activeCell="C11" sqref="C11"/>
    </sheetView>
  </sheetViews>
  <sheetFormatPr baseColWidth="10" defaultColWidth="8.83203125" defaultRowHeight="15" x14ac:dyDescent="0.2"/>
  <cols>
    <col min="1" max="1" width="42.83203125" customWidth="1"/>
    <col min="2" max="2" width="24" customWidth="1"/>
    <col min="3" max="3" width="11" customWidth="1"/>
    <col min="4" max="4" width="11.83203125" customWidth="1"/>
    <col min="5" max="5" width="10.6640625" customWidth="1"/>
    <col min="6" max="6" width="14.1640625" customWidth="1"/>
    <col min="7" max="7" width="19.1640625" customWidth="1"/>
    <col min="8" max="8" width="13.6640625" customWidth="1"/>
  </cols>
  <sheetData>
    <row r="1" spans="1:15" s="2" customFormat="1" x14ac:dyDescent="0.2">
      <c r="A1" s="104" t="s">
        <v>3</v>
      </c>
      <c r="B1" s="104"/>
      <c r="C1" s="104"/>
      <c r="D1" s="104"/>
      <c r="E1" s="104"/>
      <c r="F1" s="104"/>
      <c r="G1" s="104"/>
      <c r="J1" s="105"/>
      <c r="K1" s="106"/>
      <c r="L1" s="106"/>
      <c r="M1" s="106"/>
      <c r="N1" s="106"/>
      <c r="O1" s="106"/>
    </row>
    <row r="2" spans="1:15" s="2" customFormat="1" ht="19" x14ac:dyDescent="0.2">
      <c r="A2" s="107" t="s">
        <v>1</v>
      </c>
      <c r="B2" s="107"/>
      <c r="C2" s="107"/>
      <c r="D2" s="107"/>
      <c r="E2" s="107"/>
      <c r="F2" s="107"/>
      <c r="G2" s="107"/>
      <c r="J2" s="106"/>
      <c r="K2" s="106"/>
      <c r="L2" s="106"/>
      <c r="M2" s="106"/>
      <c r="N2" s="106"/>
      <c r="O2" s="106"/>
    </row>
    <row r="3" spans="1:15" s="2" customFormat="1" ht="19" x14ac:dyDescent="0.2">
      <c r="A3" s="108" t="s">
        <v>12</v>
      </c>
      <c r="B3" s="108"/>
      <c r="C3" s="108"/>
      <c r="D3" s="108"/>
      <c r="E3" s="108"/>
      <c r="F3" s="108"/>
      <c r="G3" s="108"/>
      <c r="J3" s="106"/>
      <c r="K3" s="106"/>
      <c r="L3" s="106"/>
      <c r="M3" s="106"/>
      <c r="N3" s="106"/>
      <c r="O3" s="106"/>
    </row>
    <row r="4" spans="1:15" ht="16" x14ac:dyDescent="0.2">
      <c r="A4" s="109" t="s">
        <v>2</v>
      </c>
      <c r="B4" s="109"/>
      <c r="C4" s="109"/>
      <c r="D4" s="109"/>
      <c r="E4" s="109"/>
      <c r="F4" s="109"/>
      <c r="G4" s="109"/>
    </row>
    <row r="5" spans="1:15" ht="21.75" customHeight="1" x14ac:dyDescent="0.2">
      <c r="A5" s="103" t="s">
        <v>16</v>
      </c>
      <c r="B5" s="103"/>
      <c r="C5" s="103"/>
      <c r="D5" s="103"/>
      <c r="E5" s="103"/>
      <c r="F5" s="103"/>
      <c r="G5" s="103"/>
      <c r="I5" s="37"/>
      <c r="J5" s="12" t="s">
        <v>22</v>
      </c>
    </row>
    <row r="6" spans="1:15" ht="25.5" customHeight="1" x14ac:dyDescent="0.25">
      <c r="A6" s="110" t="s">
        <v>7</v>
      </c>
      <c r="B6" s="110"/>
      <c r="C6" s="110"/>
      <c r="D6" s="110"/>
      <c r="E6" s="110"/>
      <c r="F6" s="110"/>
      <c r="G6" s="110"/>
      <c r="I6" s="38"/>
      <c r="J6" s="75">
        <v>9.7500000000000003E-2</v>
      </c>
    </row>
    <row r="7" spans="1:15" ht="16" x14ac:dyDescent="0.2">
      <c r="A7" s="111" t="s">
        <v>24</v>
      </c>
      <c r="B7" s="111"/>
      <c r="C7" s="111"/>
      <c r="D7" s="111"/>
      <c r="E7" s="111"/>
      <c r="F7" s="111"/>
      <c r="G7" s="111"/>
    </row>
    <row r="8" spans="1:15" ht="32" x14ac:dyDescent="0.2">
      <c r="A8" s="10" t="s">
        <v>55</v>
      </c>
      <c r="B8" s="9"/>
      <c r="C8" s="5"/>
      <c r="D8" s="6"/>
      <c r="E8" s="4"/>
      <c r="F8" s="4"/>
      <c r="G8" s="5"/>
    </row>
    <row r="9" spans="1:15" ht="53" x14ac:dyDescent="0.2">
      <c r="A9" s="35" t="s">
        <v>0</v>
      </c>
      <c r="B9" s="35" t="s">
        <v>6</v>
      </c>
      <c r="C9" s="35" t="s">
        <v>25</v>
      </c>
      <c r="D9" s="36" t="s">
        <v>18</v>
      </c>
      <c r="E9" s="36" t="s">
        <v>11</v>
      </c>
      <c r="F9" s="36" t="s">
        <v>17</v>
      </c>
      <c r="G9" s="36" t="s">
        <v>19</v>
      </c>
    </row>
    <row r="10" spans="1:15" ht="15.75" customHeight="1" x14ac:dyDescent="0.2">
      <c r="A10" s="20" t="s">
        <v>29</v>
      </c>
      <c r="B10" s="23"/>
      <c r="C10" s="23"/>
      <c r="D10" s="24"/>
      <c r="E10" s="24"/>
      <c r="F10" s="24"/>
      <c r="G10" s="24"/>
    </row>
    <row r="11" spans="1:15" ht="15.75" customHeight="1" x14ac:dyDescent="0.2">
      <c r="A11" s="7" t="s">
        <v>57</v>
      </c>
      <c r="B11" s="48"/>
      <c r="C11" s="49"/>
      <c r="D11" s="47"/>
      <c r="E11" s="25">
        <f>(C11*D11)*$J$6</f>
        <v>0</v>
      </c>
      <c r="F11" s="26">
        <f t="shared" ref="F11:F49" si="0">(C11*D11)+E11</f>
        <v>0</v>
      </c>
      <c r="G11" s="26">
        <f t="shared" ref="G11:G38" si="1">IF(C11=0,0,F11/C11)</f>
        <v>0</v>
      </c>
    </row>
    <row r="12" spans="1:15" ht="15.75" customHeight="1" x14ac:dyDescent="0.2">
      <c r="A12" s="7" t="s">
        <v>8</v>
      </c>
      <c r="B12" s="48"/>
      <c r="C12" s="49"/>
      <c r="D12" s="47"/>
      <c r="E12" s="25">
        <f>(C12*D12)*$J$6</f>
        <v>0</v>
      </c>
      <c r="F12" s="26">
        <f t="shared" si="0"/>
        <v>0</v>
      </c>
      <c r="G12" s="26">
        <f t="shared" si="1"/>
        <v>0</v>
      </c>
    </row>
    <row r="13" spans="1:15" ht="15.75" customHeight="1" x14ac:dyDescent="0.2">
      <c r="A13" s="18"/>
      <c r="B13" s="27"/>
      <c r="C13" s="28"/>
      <c r="D13" s="15"/>
      <c r="E13" s="29"/>
      <c r="F13" s="30"/>
      <c r="G13" s="30"/>
    </row>
    <row r="14" spans="1:15" ht="15.75" customHeight="1" x14ac:dyDescent="0.2">
      <c r="A14" s="17" t="s">
        <v>31</v>
      </c>
      <c r="B14" s="31"/>
      <c r="C14" s="32"/>
      <c r="D14" s="14"/>
      <c r="E14" s="25"/>
      <c r="F14" s="26"/>
      <c r="G14" s="26"/>
    </row>
    <row r="15" spans="1:15" ht="15.75" customHeight="1" x14ac:dyDescent="0.2">
      <c r="A15" s="16" t="s">
        <v>48</v>
      </c>
      <c r="B15" s="48"/>
      <c r="C15" s="49"/>
      <c r="D15" s="47"/>
      <c r="E15" s="25">
        <f>(C15*D15)*$J$6</f>
        <v>0</v>
      </c>
      <c r="F15" s="26">
        <f t="shared" si="0"/>
        <v>0</v>
      </c>
      <c r="G15" s="26">
        <f t="shared" si="1"/>
        <v>0</v>
      </c>
    </row>
    <row r="16" spans="1:15" ht="15.75" customHeight="1" x14ac:dyDescent="0.2">
      <c r="A16" s="16" t="s">
        <v>49</v>
      </c>
      <c r="B16" s="48"/>
      <c r="C16" s="49"/>
      <c r="D16" s="47"/>
      <c r="E16" s="25">
        <f t="shared" ref="E16:E17" si="2">(C16*D16)*$J$6</f>
        <v>0</v>
      </c>
      <c r="F16" s="26">
        <f t="shared" ref="F16:F17" si="3">(C16*D16)+E16</f>
        <v>0</v>
      </c>
      <c r="G16" s="26">
        <f t="shared" ref="G16:G17" si="4">IF(C16=0,0,F16/C16)</f>
        <v>0</v>
      </c>
    </row>
    <row r="17" spans="1:7" ht="15.75" customHeight="1" x14ac:dyDescent="0.2">
      <c r="A17" s="16" t="s">
        <v>50</v>
      </c>
      <c r="B17" s="48"/>
      <c r="C17" s="49"/>
      <c r="D17" s="47"/>
      <c r="E17" s="25">
        <f t="shared" si="2"/>
        <v>0</v>
      </c>
      <c r="F17" s="26">
        <f t="shared" si="3"/>
        <v>0</v>
      </c>
      <c r="G17" s="26">
        <f t="shared" si="4"/>
        <v>0</v>
      </c>
    </row>
    <row r="18" spans="1:7" ht="15.75" customHeight="1" x14ac:dyDescent="0.2">
      <c r="A18" s="19"/>
      <c r="B18" s="27"/>
      <c r="C18" s="28"/>
      <c r="D18" s="15"/>
      <c r="E18" s="29"/>
      <c r="F18" s="30"/>
      <c r="G18" s="30"/>
    </row>
    <row r="19" spans="1:7" ht="15.75" customHeight="1" x14ac:dyDescent="0.2">
      <c r="A19" s="17" t="s">
        <v>33</v>
      </c>
      <c r="B19" s="31"/>
      <c r="C19" s="33"/>
      <c r="D19" s="14"/>
      <c r="E19" s="25"/>
      <c r="F19" s="26"/>
      <c r="G19" s="26"/>
    </row>
    <row r="20" spans="1:7" ht="15.75" customHeight="1" x14ac:dyDescent="0.2">
      <c r="A20" s="16" t="s">
        <v>34</v>
      </c>
      <c r="B20" s="48"/>
      <c r="C20" s="73"/>
      <c r="D20" s="47"/>
      <c r="E20" s="25">
        <f>(C20*D20)*$J$6</f>
        <v>0</v>
      </c>
      <c r="F20" s="26">
        <f t="shared" si="0"/>
        <v>0</v>
      </c>
      <c r="G20" s="26">
        <f t="shared" si="1"/>
        <v>0</v>
      </c>
    </row>
    <row r="21" spans="1:7" ht="15.75" customHeight="1" x14ac:dyDescent="0.2">
      <c r="A21" s="19"/>
      <c r="B21" s="27"/>
      <c r="C21" s="34"/>
      <c r="D21" s="15"/>
      <c r="E21" s="29"/>
      <c r="F21" s="30"/>
      <c r="G21" s="30"/>
    </row>
    <row r="22" spans="1:7" ht="15.75" customHeight="1" x14ac:dyDescent="0.2">
      <c r="A22" s="17" t="s">
        <v>64</v>
      </c>
      <c r="B22" s="31"/>
      <c r="C22" s="33"/>
      <c r="D22" s="14"/>
      <c r="E22" s="25"/>
      <c r="F22" s="26"/>
      <c r="G22" s="26"/>
    </row>
    <row r="23" spans="1:7" ht="15.75" customHeight="1" x14ac:dyDescent="0.2">
      <c r="A23" s="16" t="s">
        <v>69</v>
      </c>
      <c r="B23" s="48"/>
      <c r="C23" s="73"/>
      <c r="D23" s="47"/>
      <c r="E23" s="25">
        <f>(C23*D23)*$J$6</f>
        <v>0</v>
      </c>
      <c r="F23" s="26">
        <f t="shared" ref="F23" si="5">(C23*D23)+E23</f>
        <v>0</v>
      </c>
      <c r="G23" s="26">
        <f t="shared" ref="G23" si="6">IF(C23=0,0,F23/C23)</f>
        <v>0</v>
      </c>
    </row>
    <row r="24" spans="1:7" ht="15.75" customHeight="1" x14ac:dyDescent="0.2">
      <c r="A24" s="19"/>
      <c r="B24" s="27"/>
      <c r="C24" s="34"/>
      <c r="D24" s="15"/>
      <c r="E24" s="29"/>
      <c r="F24" s="30"/>
      <c r="G24" s="30"/>
    </row>
    <row r="25" spans="1:7" ht="15.75" customHeight="1" x14ac:dyDescent="0.2">
      <c r="A25" s="17" t="s">
        <v>35</v>
      </c>
      <c r="B25" s="31"/>
      <c r="C25" s="33"/>
      <c r="D25" s="14"/>
      <c r="E25" s="25"/>
      <c r="F25" s="26"/>
      <c r="G25" s="26"/>
    </row>
    <row r="26" spans="1:7" ht="15.75" customHeight="1" x14ac:dyDescent="0.2">
      <c r="A26" s="16" t="s">
        <v>36</v>
      </c>
      <c r="B26" s="48"/>
      <c r="C26" s="73"/>
      <c r="D26" s="47"/>
      <c r="E26" s="25">
        <f>(C26*D26)*$J$6</f>
        <v>0</v>
      </c>
      <c r="F26" s="26">
        <f t="shared" si="0"/>
        <v>0</v>
      </c>
      <c r="G26" s="26">
        <f t="shared" si="1"/>
        <v>0</v>
      </c>
    </row>
    <row r="27" spans="1:7" ht="15.75" customHeight="1" x14ac:dyDescent="0.2">
      <c r="A27" s="16" t="s">
        <v>51</v>
      </c>
      <c r="B27" s="48"/>
      <c r="C27" s="73"/>
      <c r="D27" s="47"/>
      <c r="E27" s="25">
        <f t="shared" ref="E27:E28" si="7">(C27*D27)*$J$6</f>
        <v>0</v>
      </c>
      <c r="F27" s="26">
        <f t="shared" ref="F27:F28" si="8">(C27*D27)+E27</f>
        <v>0</v>
      </c>
      <c r="G27" s="26">
        <f t="shared" ref="G27:G28" si="9">IF(C27=0,0,F27/C27)</f>
        <v>0</v>
      </c>
    </row>
    <row r="28" spans="1:7" ht="15.75" customHeight="1" x14ac:dyDescent="0.2">
      <c r="A28" s="16" t="s">
        <v>52</v>
      </c>
      <c r="B28" s="48"/>
      <c r="C28" s="73"/>
      <c r="D28" s="47"/>
      <c r="E28" s="25">
        <f t="shared" si="7"/>
        <v>0</v>
      </c>
      <c r="F28" s="26">
        <f t="shared" si="8"/>
        <v>0</v>
      </c>
      <c r="G28" s="26">
        <f t="shared" si="9"/>
        <v>0</v>
      </c>
    </row>
    <row r="29" spans="1:7" ht="15.75" customHeight="1" x14ac:dyDescent="0.2">
      <c r="A29" s="19"/>
      <c r="B29" s="27"/>
      <c r="C29" s="34"/>
      <c r="D29" s="15"/>
      <c r="E29" s="29"/>
      <c r="F29" s="30"/>
      <c r="G29" s="30"/>
    </row>
    <row r="30" spans="1:7" ht="15.75" customHeight="1" x14ac:dyDescent="0.2">
      <c r="A30" s="17" t="s">
        <v>39</v>
      </c>
      <c r="B30" s="31"/>
      <c r="C30" s="33"/>
      <c r="D30" s="14"/>
      <c r="E30" s="25"/>
      <c r="F30" s="26"/>
      <c r="G30" s="26"/>
    </row>
    <row r="31" spans="1:7" ht="15.75" customHeight="1" x14ac:dyDescent="0.2">
      <c r="A31" s="16" t="s">
        <v>68</v>
      </c>
      <c r="B31" s="48"/>
      <c r="C31" s="73"/>
      <c r="D31" s="47"/>
      <c r="E31" s="25">
        <f>(C31*D31)*$J$6</f>
        <v>0</v>
      </c>
      <c r="F31" s="26">
        <f t="shared" ref="F31" si="10">(C31*D31)+E31</f>
        <v>0</v>
      </c>
      <c r="G31" s="26">
        <f t="shared" ref="G31" si="11">IF(C31=0,0,F31/C31)</f>
        <v>0</v>
      </c>
    </row>
    <row r="32" spans="1:7" ht="15.75" customHeight="1" x14ac:dyDescent="0.2">
      <c r="A32" s="16" t="s">
        <v>67</v>
      </c>
      <c r="B32" s="48"/>
      <c r="C32" s="73"/>
      <c r="D32" s="47"/>
      <c r="E32" s="25">
        <f>(C32*D32)*$J$6</f>
        <v>0</v>
      </c>
      <c r="F32" s="26">
        <f t="shared" si="0"/>
        <v>0</v>
      </c>
      <c r="G32" s="26">
        <f t="shared" si="1"/>
        <v>0</v>
      </c>
    </row>
    <row r="33" spans="1:7" ht="15.75" customHeight="1" x14ac:dyDescent="0.2">
      <c r="A33" s="19"/>
      <c r="B33" s="27"/>
      <c r="C33" s="34"/>
      <c r="D33" s="15"/>
      <c r="E33" s="29"/>
      <c r="F33" s="30"/>
      <c r="G33" s="30"/>
    </row>
    <row r="34" spans="1:7" ht="15.75" customHeight="1" x14ac:dyDescent="0.2">
      <c r="A34" s="17" t="s">
        <v>40</v>
      </c>
      <c r="B34" s="31"/>
      <c r="C34" s="33"/>
      <c r="D34" s="14"/>
      <c r="E34" s="25"/>
      <c r="F34" s="26"/>
      <c r="G34" s="26"/>
    </row>
    <row r="35" spans="1:7" ht="15.75" customHeight="1" x14ac:dyDescent="0.2">
      <c r="A35" s="16" t="s">
        <v>41</v>
      </c>
      <c r="B35" s="48"/>
      <c r="C35" s="73"/>
      <c r="D35" s="47"/>
      <c r="E35" s="25">
        <f>(C35*D35)*$J$6</f>
        <v>0</v>
      </c>
      <c r="F35" s="26">
        <f t="shared" si="0"/>
        <v>0</v>
      </c>
      <c r="G35" s="26">
        <f t="shared" si="1"/>
        <v>0</v>
      </c>
    </row>
    <row r="36" spans="1:7" ht="15.75" customHeight="1" x14ac:dyDescent="0.2">
      <c r="A36" s="19"/>
      <c r="B36" s="27"/>
      <c r="C36" s="34"/>
      <c r="D36" s="15"/>
      <c r="E36" s="29"/>
      <c r="F36" s="30"/>
      <c r="G36" s="30"/>
    </row>
    <row r="37" spans="1:7" ht="27" customHeight="1" x14ac:dyDescent="0.2">
      <c r="A37" s="17" t="s">
        <v>10</v>
      </c>
      <c r="B37" s="31"/>
      <c r="C37" s="32"/>
      <c r="D37" s="14"/>
      <c r="E37" s="25"/>
      <c r="F37" s="26"/>
      <c r="G37" s="26"/>
    </row>
    <row r="38" spans="1:7" ht="27" customHeight="1" x14ac:dyDescent="0.2">
      <c r="A38" s="16" t="s">
        <v>10</v>
      </c>
      <c r="B38" s="48"/>
      <c r="C38" s="49"/>
      <c r="D38" s="47"/>
      <c r="E38" s="25">
        <f>(C38*D38)*$J$6</f>
        <v>0</v>
      </c>
      <c r="F38" s="26">
        <f t="shared" si="0"/>
        <v>0</v>
      </c>
      <c r="G38" s="26">
        <f t="shared" si="1"/>
        <v>0</v>
      </c>
    </row>
    <row r="39" spans="1:7" ht="15.75" customHeight="1" x14ac:dyDescent="0.2">
      <c r="A39" s="19"/>
      <c r="B39" s="27"/>
      <c r="C39" s="28"/>
      <c r="D39" s="15"/>
      <c r="E39" s="29"/>
      <c r="F39" s="30"/>
      <c r="G39" s="30"/>
    </row>
    <row r="40" spans="1:7" ht="27" customHeight="1" x14ac:dyDescent="0.2">
      <c r="A40" s="17" t="s">
        <v>20</v>
      </c>
      <c r="B40" s="31"/>
      <c r="C40" s="32"/>
      <c r="D40" s="14"/>
      <c r="E40" s="25"/>
      <c r="F40" s="26"/>
      <c r="G40" s="26"/>
    </row>
    <row r="41" spans="1:7" ht="15.75" customHeight="1" x14ac:dyDescent="0.2">
      <c r="A41" s="48"/>
      <c r="B41" s="48"/>
      <c r="C41" s="49"/>
      <c r="D41" s="47"/>
      <c r="E41" s="25">
        <f t="shared" ref="E41:E49" si="12">(C41*D41)*$J$6</f>
        <v>0</v>
      </c>
      <c r="F41" s="26">
        <f t="shared" si="0"/>
        <v>0</v>
      </c>
      <c r="G41" s="26">
        <f t="shared" ref="G41:G49" si="13">IF(C41=0,0,F41/C41)</f>
        <v>0</v>
      </c>
    </row>
    <row r="42" spans="1:7" ht="15.75" customHeight="1" x14ac:dyDescent="0.2">
      <c r="A42" s="48"/>
      <c r="B42" s="48"/>
      <c r="C42" s="49"/>
      <c r="D42" s="47"/>
      <c r="E42" s="25">
        <f t="shared" si="12"/>
        <v>0</v>
      </c>
      <c r="F42" s="26">
        <f t="shared" si="0"/>
        <v>0</v>
      </c>
      <c r="G42" s="26">
        <f t="shared" si="13"/>
        <v>0</v>
      </c>
    </row>
    <row r="43" spans="1:7" ht="15.75" customHeight="1" x14ac:dyDescent="0.2">
      <c r="A43" s="48"/>
      <c r="B43" s="48"/>
      <c r="C43" s="49"/>
      <c r="D43" s="47"/>
      <c r="E43" s="25">
        <f t="shared" si="12"/>
        <v>0</v>
      </c>
      <c r="F43" s="26">
        <f t="shared" si="0"/>
        <v>0</v>
      </c>
      <c r="G43" s="26">
        <f t="shared" si="13"/>
        <v>0</v>
      </c>
    </row>
    <row r="44" spans="1:7" ht="15.75" customHeight="1" x14ac:dyDescent="0.2">
      <c r="A44" s="48"/>
      <c r="B44" s="48"/>
      <c r="C44" s="49"/>
      <c r="D44" s="47"/>
      <c r="E44" s="25">
        <f t="shared" si="12"/>
        <v>0</v>
      </c>
      <c r="F44" s="26">
        <f t="shared" si="0"/>
        <v>0</v>
      </c>
      <c r="G44" s="26">
        <f t="shared" si="13"/>
        <v>0</v>
      </c>
    </row>
    <row r="45" spans="1:7" ht="15.75" customHeight="1" x14ac:dyDescent="0.2">
      <c r="A45" s="48"/>
      <c r="B45" s="48"/>
      <c r="C45" s="49"/>
      <c r="D45" s="47"/>
      <c r="E45" s="25">
        <f t="shared" si="12"/>
        <v>0</v>
      </c>
      <c r="F45" s="26">
        <f t="shared" si="0"/>
        <v>0</v>
      </c>
      <c r="G45" s="26">
        <f t="shared" si="13"/>
        <v>0</v>
      </c>
    </row>
    <row r="46" spans="1:7" ht="15.75" customHeight="1" x14ac:dyDescent="0.2">
      <c r="A46" s="48"/>
      <c r="B46" s="48"/>
      <c r="C46" s="49"/>
      <c r="D46" s="47"/>
      <c r="E46" s="25">
        <f t="shared" si="12"/>
        <v>0</v>
      </c>
      <c r="F46" s="26">
        <f t="shared" si="0"/>
        <v>0</v>
      </c>
      <c r="G46" s="26">
        <f t="shared" si="13"/>
        <v>0</v>
      </c>
    </row>
    <row r="47" spans="1:7" ht="15.75" customHeight="1" x14ac:dyDescent="0.2">
      <c r="A47" s="48"/>
      <c r="B47" s="48"/>
      <c r="C47" s="49"/>
      <c r="D47" s="47"/>
      <c r="E47" s="25">
        <f t="shared" si="12"/>
        <v>0</v>
      </c>
      <c r="F47" s="26">
        <f t="shared" si="0"/>
        <v>0</v>
      </c>
      <c r="G47" s="26">
        <f t="shared" si="13"/>
        <v>0</v>
      </c>
    </row>
    <row r="48" spans="1:7" ht="15.75" customHeight="1" x14ac:dyDescent="0.2">
      <c r="A48" s="48"/>
      <c r="B48" s="48"/>
      <c r="C48" s="49"/>
      <c r="D48" s="47"/>
      <c r="E48" s="25">
        <f t="shared" si="12"/>
        <v>0</v>
      </c>
      <c r="F48" s="26">
        <f t="shared" si="0"/>
        <v>0</v>
      </c>
      <c r="G48" s="26">
        <f t="shared" si="13"/>
        <v>0</v>
      </c>
    </row>
    <row r="49" spans="1:7" ht="15.75" customHeight="1" x14ac:dyDescent="0.2">
      <c r="A49" s="48"/>
      <c r="B49" s="46"/>
      <c r="C49" s="49"/>
      <c r="D49" s="47"/>
      <c r="E49" s="25">
        <f t="shared" si="12"/>
        <v>0</v>
      </c>
      <c r="F49" s="26">
        <f t="shared" si="0"/>
        <v>0</v>
      </c>
      <c r="G49" s="26">
        <f t="shared" si="13"/>
        <v>0</v>
      </c>
    </row>
    <row r="50" spans="1:7" ht="16" thickBot="1" x14ac:dyDescent="0.25">
      <c r="G50" s="1"/>
    </row>
    <row r="51" spans="1:7" ht="17" thickBot="1" x14ac:dyDescent="0.25">
      <c r="A51" s="85" t="s">
        <v>70</v>
      </c>
      <c r="B51" s="91"/>
      <c r="C51" s="91"/>
      <c r="D51" s="91"/>
      <c r="E51" s="91"/>
      <c r="F51" s="87"/>
      <c r="G51" s="88">
        <f>SUM(G10:G50)</f>
        <v>0</v>
      </c>
    </row>
    <row r="52" spans="1:7" x14ac:dyDescent="0.2">
      <c r="A52" s="8"/>
      <c r="B52" s="8"/>
      <c r="C52" s="8"/>
      <c r="D52" s="8"/>
      <c r="E52" s="8"/>
      <c r="F52" s="8"/>
      <c r="G52" s="21"/>
    </row>
    <row r="53" spans="1:7" x14ac:dyDescent="0.2">
      <c r="A53" s="102"/>
      <c r="B53" s="102"/>
      <c r="C53" s="102"/>
      <c r="D53" s="102"/>
      <c r="E53" s="102"/>
      <c r="G53" s="22"/>
    </row>
  </sheetData>
  <sheetProtection algorithmName="SHA-512" hashValue="TOVHgJwJkiRs3wdCb2xCJTCylvAnjlliBkWx36nIHBRen6w5VLh4tA116r2g2NJ1GOouwlhdQmfoEydOK27DxA==" saltValue="zuJ1T96UxH1KNTlCe2PdDg==" spinCount="100000" sheet="1" objects="1" scenarios="1" selectLockedCells="1"/>
  <mergeCells count="9">
    <mergeCell ref="A6:G6"/>
    <mergeCell ref="A7:G7"/>
    <mergeCell ref="A53:E53"/>
    <mergeCell ref="A1:G1"/>
    <mergeCell ref="J1:O3"/>
    <mergeCell ref="A2:G2"/>
    <mergeCell ref="A3:G3"/>
    <mergeCell ref="A4:G4"/>
    <mergeCell ref="A5:G5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Uninstalled Equip</vt:lpstr>
      <vt:lpstr>Installed_Cost_I1</vt:lpstr>
      <vt:lpstr>Installed_Cost_I2</vt:lpstr>
      <vt:lpstr>Installed_Cost_I3</vt:lpstr>
      <vt:lpstr>Installed_Cost_I4</vt:lpstr>
      <vt:lpstr>Installed_Cost_I1!Print_Area</vt:lpstr>
      <vt:lpstr>Installed_Cost_I2!Print_Area</vt:lpstr>
      <vt:lpstr>Installed_Cost_I3!Print_Area</vt:lpstr>
      <vt:lpstr>Installed_Cost_I4!Print_Area</vt:lpstr>
      <vt:lpstr>'Uninstalled Equip'!Print_Area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BTME</dc:creator>
  <cp:lastModifiedBy>Alle Hatfield</cp:lastModifiedBy>
  <cp:lastPrinted>2019-04-03T15:23:12Z</cp:lastPrinted>
  <dcterms:created xsi:type="dcterms:W3CDTF">2011-09-06T18:11:11Z</dcterms:created>
  <dcterms:modified xsi:type="dcterms:W3CDTF">2023-06-23T14:53:59Z</dcterms:modified>
</cp:coreProperties>
</file>