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bfiles\2020\FAY\04-20-0073\3_Construction Docs\4_RFPs\Final Document to Be Issued\"/>
    </mc:Choice>
  </mc:AlternateContent>
  <xr:revisionPtr revIDLastSave="0" documentId="13_ncr:1_{44A1BECC-21F7-41EE-82BD-65B87AC68A3D}" xr6:coauthVersionLast="36" xr6:coauthVersionMax="36" xr10:uidLastSave="{00000000-0000-0000-0000-000000000000}"/>
  <bookViews>
    <workbookView xWindow="0" yWindow="12000" windowWidth="28800" windowHeight="14616" tabRatio="842" xr2:uid="{00000000-000D-0000-FFFF-FFFF00000000}"/>
  </bookViews>
  <sheets>
    <sheet name="Installed_Cost_Access" sheetId="28" r:id="rId1"/>
    <sheet name="Installed_Cost_Security" sheetId="34" r:id="rId2"/>
    <sheet name="Installed_Cost_Fire" sheetId="35" r:id="rId3"/>
    <sheet name="Installed_Cost_Surveillance" sheetId="36" r:id="rId4"/>
    <sheet name="Uninstalled Equip Bldg Acc Cntr" sheetId="1" r:id="rId5"/>
    <sheet name="Uninstalled Equip Bldg Security" sheetId="37" r:id="rId6"/>
    <sheet name="Uninstalled Equip Fire Life Saf" sheetId="38" r:id="rId7"/>
    <sheet name="Uninstalled Equip Surveillance" sheetId="39" r:id="rId8"/>
  </sheets>
  <definedNames>
    <definedName name="_xlnm.Print_Area" localSheetId="0">Installed_Cost_Access!$A$1:$F$51</definedName>
    <definedName name="_xlnm.Print_Area" localSheetId="2">Installed_Cost_Fire!$A$1:$F$48</definedName>
    <definedName name="_xlnm.Print_Area" localSheetId="1">Installed_Cost_Security!$A$1:$F$29</definedName>
    <definedName name="_xlnm.Print_Area" localSheetId="3">Installed_Cost_Surveillance!$A$1:$F$39</definedName>
    <definedName name="_xlnm.Print_Area" localSheetId="4">'Uninstalled Equip Bldg Acc Cntr'!$A$1:$G$128</definedName>
  </definedNames>
  <calcPr calcId="191029"/>
</workbook>
</file>

<file path=xl/calcChain.xml><?xml version="1.0" encoding="utf-8"?>
<calcChain xmlns="http://schemas.openxmlformats.org/spreadsheetml/2006/main">
  <c r="G35" i="39" l="1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36" i="36" s="1"/>
  <c r="F14" i="36"/>
  <c r="F13" i="36"/>
  <c r="F12" i="36"/>
  <c r="F11" i="36"/>
  <c r="F10" i="36"/>
  <c r="F44" i="35"/>
  <c r="F43" i="35"/>
  <c r="F42" i="35"/>
  <c r="F41" i="35"/>
  <c r="F40" i="35"/>
  <c r="F39" i="35"/>
  <c r="F38" i="35"/>
  <c r="F37" i="35"/>
  <c r="F36" i="35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45" i="35" s="1"/>
  <c r="F13" i="35"/>
  <c r="F12" i="35"/>
  <c r="F11" i="35"/>
  <c r="F10" i="35"/>
  <c r="F25" i="34"/>
  <c r="F24" i="34"/>
  <c r="F23" i="34"/>
  <c r="F22" i="34"/>
  <c r="F21" i="34"/>
  <c r="F20" i="34"/>
  <c r="F19" i="34"/>
  <c r="F18" i="34"/>
  <c r="F17" i="34"/>
  <c r="F16" i="34"/>
  <c r="F15" i="34"/>
  <c r="F26" i="34" s="1"/>
  <c r="F14" i="34"/>
  <c r="F13" i="34"/>
  <c r="F12" i="34"/>
  <c r="F11" i="34"/>
  <c r="F10" i="34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48" i="28" s="1"/>
  <c r="F37" i="36" l="1"/>
  <c r="G36" i="39"/>
  <c r="G45" i="38" l="1"/>
  <c r="G26" i="37"/>
  <c r="G47" i="1" l="1"/>
  <c r="G37" i="39" s="1"/>
</calcChain>
</file>

<file path=xl/sharedStrings.xml><?xml version="1.0" encoding="utf-8"?>
<sst xmlns="http://schemas.openxmlformats.org/spreadsheetml/2006/main" count="345" uniqueCount="156">
  <si>
    <t xml:space="preserve">Indefinite Delivery Indefinite Quantity (IDIQ) </t>
  </si>
  <si>
    <t xml:space="preserve"> Fayetteville, Arkansas </t>
  </si>
  <si>
    <t>Cost Worksheet</t>
  </si>
  <si>
    <t>List Price</t>
  </si>
  <si>
    <t>Summary of Uninstalled Component Costs by Type</t>
  </si>
  <si>
    <t>Total UNINSTALLED Component Cost</t>
  </si>
  <si>
    <t>Discounted  UA Price</t>
  </si>
  <si>
    <t>Minimum Equipment for Price Comparisons</t>
  </si>
  <si>
    <t>Power Supplies</t>
  </si>
  <si>
    <t>Door Position Sensor (1078M)</t>
  </si>
  <si>
    <t xml:space="preserve">Motion Sensor (DS160 REX) </t>
  </si>
  <si>
    <t>Exit Push Button (Dortonics W5286-P23DA )</t>
  </si>
  <si>
    <t>I1. Standard System Componets for New/Renovated Buildings</t>
  </si>
  <si>
    <t xml:space="preserve">KVM Switch Tray for 19" Rack </t>
  </si>
  <si>
    <t>1.25 Gigabit Ethernet-Multimode Transceiver</t>
  </si>
  <si>
    <t>Heavy duty Exterior Weather Proof Camera Housing</t>
  </si>
  <si>
    <t>Rugged pendant-mount housing</t>
  </si>
  <si>
    <t>Exterior Weather Proof Camera Housing</t>
  </si>
  <si>
    <t>Mirrored Dome</t>
  </si>
  <si>
    <t>T-Bar Support Kit</t>
  </si>
  <si>
    <t xml:space="preserve">UPS </t>
  </si>
  <si>
    <t>I2. Standard System Componets for New/Renovated Buildings</t>
  </si>
  <si>
    <t>I3. Standard System Componets for New/Renovated Buildings</t>
  </si>
  <si>
    <t>I4. Standard System Componets for New/Renovated Buildings</t>
  </si>
  <si>
    <t>Summary of Installation and Component Costs for Fire and Life Safety Components</t>
  </si>
  <si>
    <t>Summary of Installation and Component Costs for Surveillance Components</t>
  </si>
  <si>
    <t>Summary of Installation and Component Costs for Building Access Control Components</t>
  </si>
  <si>
    <t>Summary of Installation and Component Costs for Building Security Components</t>
  </si>
  <si>
    <r>
      <rPr>
        <b/>
        <sz val="12"/>
        <color indexed="8"/>
        <rFont val="Calibri"/>
        <family val="2"/>
        <scheme val="minor"/>
      </rPr>
      <t>BUILDING SECURITY, FIRE ALARM, VIDEO SURVEILLANCE &amp; ACCESS CONTROL SYSTEMS</t>
    </r>
    <r>
      <rPr>
        <b/>
        <sz val="14"/>
        <color indexed="8"/>
        <rFont val="Calibri"/>
        <family val="2"/>
        <scheme val="minor"/>
      </rPr>
      <t xml:space="preserve"> - University of Arkansas Campus</t>
    </r>
  </si>
  <si>
    <t>U1. Building Access Control</t>
  </si>
  <si>
    <t>U2. Building Security</t>
  </si>
  <si>
    <t>U3. Fire and Life Safety</t>
  </si>
  <si>
    <t>U4. Surveillance</t>
  </si>
  <si>
    <t>Model Proposed by Vendor (If Different)</t>
  </si>
  <si>
    <t>Component and Model Number</t>
  </si>
  <si>
    <t>Item Description</t>
  </si>
  <si>
    <t xml:space="preserve"> Quantity for Comparison</t>
  </si>
  <si>
    <t>Total Installed Cost for Theoretical Quantity</t>
  </si>
  <si>
    <t>Subtotal (Report on Line U1 of Proposal Form)</t>
  </si>
  <si>
    <t>Subtotal (Report on Line U2 of Proposal Form)</t>
  </si>
  <si>
    <t>Subtotal (Report on Line U3 of Proposal Form)</t>
  </si>
  <si>
    <t>Subtotal (Report on Line U4 of Proposal Form)</t>
  </si>
  <si>
    <t>MultiClass Card Reader (HID Thin-Line II Prox)</t>
  </si>
  <si>
    <t xml:space="preserve">Touch Sense Bar TSB-3 </t>
  </si>
  <si>
    <t>Proximity Key Fob</t>
  </si>
  <si>
    <t>Proximity Printed ID Card</t>
  </si>
  <si>
    <t xml:space="preserve">48 Port Juniper EX series POE Ethernet Switch </t>
  </si>
  <si>
    <t xml:space="preserve">3-MODCOM Fire Alarm Dialer </t>
  </si>
  <si>
    <t xml:space="preserve">3-ASU/FT Audio / Fire Phone Control Center </t>
  </si>
  <si>
    <t xml:space="preserve">3-ZA40B Fire Alarm Amplifier 40 watt for Audio </t>
  </si>
  <si>
    <t>Dual Input Addressable Module (SIGA-CT2)</t>
  </si>
  <si>
    <t>Fire Alarm Plenum Cable 18/2 (FT)</t>
  </si>
  <si>
    <t>Fire Alarm Plenum Cable 14/2 (FT)</t>
  </si>
  <si>
    <t>Fire Alarm Plenum Cable 16/2 (FT)</t>
  </si>
  <si>
    <t>Security 18 AWG Conductor Power (FT)</t>
  </si>
  <si>
    <t>Security 22/4 AWG Conductor (FT)</t>
  </si>
  <si>
    <t>Access Control 18/8 AWG Conductor Power (FT)</t>
  </si>
  <si>
    <t>Acess Control 22/4 AWG Conductor (FT)</t>
  </si>
  <si>
    <t>Cat6A Network Cable (FT)</t>
  </si>
  <si>
    <t>Fibre Cable (FT)</t>
  </si>
  <si>
    <t>Indoor Surface Mount Siren (DT-24)</t>
  </si>
  <si>
    <t>Outdoor Surface Mount Siren (DT-50)</t>
  </si>
  <si>
    <t>Overhead Mag contact (2315)</t>
  </si>
  <si>
    <t>Recessed Mag Lock (1125-N)</t>
  </si>
  <si>
    <t>Single Mag-locks ( SDC 1511VBL)</t>
  </si>
  <si>
    <t>Double Mag-locks (SDC 1512VBL)</t>
  </si>
  <si>
    <t>Electric Mortise Lock (Onity Integra ONTKTDLM626-L or R)</t>
  </si>
  <si>
    <t>BlueDiamond Multi-Tech US Single Gang (LENEL)</t>
  </si>
  <si>
    <t>Intelligent Single Door Conroller (LNL-X2210)</t>
  </si>
  <si>
    <t>Intelligent Dual Door Controller  (Lenel LNL-X2220)</t>
  </si>
  <si>
    <t>Single Reader Interface (Lenel LNL-1300-S3)</t>
  </si>
  <si>
    <t>Lenel LNL-1320 Dual Reader Interface (Lenel LNL-1320-S3)</t>
  </si>
  <si>
    <t>Input Control Module (Lenel LNL-1100-S3)</t>
  </si>
  <si>
    <t>Output Control Module (Lenel LNL-1200-S3)</t>
  </si>
  <si>
    <t>Lantronix EDS1100 Serial Server  (ED1100002-01)</t>
  </si>
  <si>
    <t>MultiClass Card Reader SE RP40 (HID 920PTNNEK)</t>
  </si>
  <si>
    <t>MultiClass Card Reader SE RMP40 (HID RMP40  6223C PROX and Insert Reader)</t>
  </si>
  <si>
    <t>Electric Strike (ASSA ABLOY HES 8500C-630-LBM)</t>
  </si>
  <si>
    <t>Single Mag-lock (DynaLock 2011 with HSM)</t>
  </si>
  <si>
    <t>Double Mag-locks (DynaLock 2022 with HSM2)</t>
  </si>
  <si>
    <t>Electric Mortise Lock (Corbin Russwin, Model: ML20906 with M92 &amp; M105 Options)</t>
  </si>
  <si>
    <t>Electrolynx Power Transfer Hinge (McKinney, Model: QC8)</t>
  </si>
  <si>
    <t>Electrolynx Retrofit Cable, 6 Inch (McKinney, Model: QC-C006P)</t>
  </si>
  <si>
    <t>Electrolynx Retrofit Cable, 44 Inch (McKinney, Model: QC-C306)</t>
  </si>
  <si>
    <t>Armored Door Cord (Securitron, Model: TSD-C)</t>
  </si>
  <si>
    <t>Key Override For Lock Shop (SDC 704-L2)</t>
  </si>
  <si>
    <t>Mortise Keyswitch (Securitron, Model: MK)</t>
  </si>
  <si>
    <t>Door Prop Alarm Voice Prompt (DSI ES4600-K1 and Spectralert BK-MHW Horn)</t>
  </si>
  <si>
    <t>System Sensor SpectrAlert® Advance MHW Door Prop Alarm; Model: MHW</t>
  </si>
  <si>
    <t>Exit Push Button, Pneumatic; Alarm Controls Brand, Model: TS-14</t>
  </si>
  <si>
    <t>Power Supplies (ALTRONIX AL600ULACM)</t>
  </si>
  <si>
    <t>Composite Access Control Cable (Comparable to Paige, Part# 454932AYW) (FT)</t>
  </si>
  <si>
    <t>DSC PowerSeries Neo Panel Kit,  Model: HS32-119CP01</t>
  </si>
  <si>
    <t>DSX PowerSeries Neo Full Message Keypad, Model: HS2LCD</t>
  </si>
  <si>
    <t>DSC  PowerG Wireless Repeater,  Model: PG9920</t>
  </si>
  <si>
    <t>DSC PowerG Wireless Panic Key,  Model: PG9938</t>
  </si>
  <si>
    <t>DSC PowerG Wireless Dual Tech (PIR &amp; MW) Motion Detector, Model: PG9984P</t>
  </si>
  <si>
    <t>DSC Cabinet Lock,  Model: L-1</t>
  </si>
  <si>
    <t>DSC PowerG Wireless Door/Window Contact w/Aux Input, Model: PG9945</t>
  </si>
  <si>
    <t xml:space="preserve">DSC PowerG Wireless Glass Break Detector, Model: PG9922 </t>
  </si>
  <si>
    <t>DSC PowerG Wireless 360° Ceilingmount PIR Detector, Model: PG9862</t>
  </si>
  <si>
    <t>Fire Alarm Control Panel (EST-3X)</t>
  </si>
  <si>
    <t>Intelligent Smoke Detector (SIGA-PD)</t>
  </si>
  <si>
    <t>LCD Display (EST 4-LCD)</t>
  </si>
  <si>
    <t>Edwards Waterflow/Tamper Module (SIGA-WTM)</t>
  </si>
  <si>
    <t>Avigilon Standalone Video Appliance VMA-AS3-8P4-NA</t>
  </si>
  <si>
    <t xml:space="preserve">Network Video Recorder (Avigilon NVR4-VAL-6TB-NA) </t>
  </si>
  <si>
    <t xml:space="preserve">Network Video Recorder (Avigilon NVR4X-STD-24TB-S16-NA ) </t>
  </si>
  <si>
    <t>Camera Licenses (Avigilon Control Center ACC7-ENT)</t>
  </si>
  <si>
    <t>4TB Camera Administration Workstation w/Monitor (Avigilon NVR4-WKS-4TB-NA)</t>
  </si>
  <si>
    <t>Network Storage Server (Avigilon NVR4-VAL-6TB-NA)</t>
  </si>
  <si>
    <t xml:space="preserve">Micro PTZ Indoor/Outdoor Camera (Avigilon 2 MP Micro Dome Camera 2.0C-H5SL-D1 OR 2.0C-H5SL-DO1-IR ) </t>
  </si>
  <si>
    <t>Fixed Aim Indoor/Outdoor Camera (Avigilon 5 MP H.264 HD Dome Camera 5.0C-H5SL-D1 OR 5.0C-H5SL-DO1-IR)</t>
  </si>
  <si>
    <t>20x Optical Zoom PTZ Camera (Avigilon 2MP HD PTZ Dome Camera 2.0C-H54IRPTZ-DP30-WP)</t>
  </si>
  <si>
    <t>Exterior Weather Proof Smoked Pan Tilt Zoom Dome Housing (Avigilon PTZMH-DP-SMOK1)</t>
  </si>
  <si>
    <t>Exterior Corner Adaptor for Pan Tilt Zoom (Avigilon H4-MT-CRNR1)</t>
  </si>
  <si>
    <t>Clear Acrylic Dome (Avigilon H4SL-DD-CLER1)</t>
  </si>
  <si>
    <t>Polycarbonate Dome (Avigilon H4SL-DD-SMOK1)</t>
  </si>
  <si>
    <t>POE Injector for PTZ Cameras (POE-INJ2-95W-NA)</t>
  </si>
  <si>
    <t>4-Port Encoder (Avigilon ENC-4P-H264)</t>
  </si>
  <si>
    <t>Fire Alarm Control Panel (EST-4)</t>
  </si>
  <si>
    <t>Fire Alarm Control Panel (EST-3)</t>
  </si>
  <si>
    <t>Standard Detector Base with Trim (SIGA-SB4)</t>
  </si>
  <si>
    <t>Heat detector, double contact, rate of rise/135F fixed (SIGA-HFD)</t>
  </si>
  <si>
    <t>Carbon Monoxide Detector (SIGA-COD)</t>
  </si>
  <si>
    <t xml:space="preserve">Fire Alarm Network Annunciator (4-2ANN) 
</t>
  </si>
  <si>
    <t xml:space="preserve">Annunciator (4-2ANN) </t>
  </si>
  <si>
    <t>Control Station with Fire Alarm Annuciation Fire Alarm Graphics Package (FireWorks)</t>
  </si>
  <si>
    <t>Duct Detector (SIGA-SD)  include Housing, Addressable Smoke Detector, individual control relay, and LED test station</t>
  </si>
  <si>
    <t>Flame Detector U.V. Explosion Proof with addressable module  (SPECTRIX SHARPEYE 20)</t>
  </si>
  <si>
    <t>Fire Fighter Telephone Handset (6830-3)</t>
  </si>
  <si>
    <t xml:space="preserve">Fire Fighter Telephone Cabinet (TCS-6)
</t>
  </si>
  <si>
    <t xml:space="preserve">Fire Fighter Phone 1/4" Jacks (6833-4)
</t>
  </si>
  <si>
    <t>Speaker /  Strobe must be Multi-Candela Selectable (G4S SERIES)</t>
  </si>
  <si>
    <t>Speaker /  Strobe Ceiling Mount must be Multi-Candela Selectable (GCS SERIES)</t>
  </si>
  <si>
    <t>Relay module (SIGA-CRH)</t>
  </si>
  <si>
    <t>Intelligent Addressable Input Output Modules (SIGA-CT1)</t>
  </si>
  <si>
    <t>Synchronization Module (SIGA-CC1S)</t>
  </si>
  <si>
    <t>Door Holders, Surface Mount 110v/24v  (1508-AQN5)</t>
  </si>
  <si>
    <t xml:space="preserve">Manual Pull Stations "PULL IN CASE OF FIRE" (SIGA-270) </t>
  </si>
  <si>
    <t>Intelligent Optical Smoke Detector (SIGA-OSD)</t>
  </si>
  <si>
    <t>Strobe Weatherproof (CS405-7A-T)</t>
  </si>
  <si>
    <t>Power Supplies (BPS10A)</t>
  </si>
  <si>
    <t>Single Input Signal Module (SIGA-CC1)</t>
  </si>
  <si>
    <t>Fire Alarm and Security - New and Existing Buildings University of Arkansas Campus</t>
  </si>
  <si>
    <t xml:space="preserve"> </t>
  </si>
  <si>
    <t>The line item cost MUST INCLUDE ALL product materials, labor, installation (including engineering, shop drawings, and start-up assistance), and testing.  Sales Tax is not applicable for this pricing.</t>
  </si>
  <si>
    <t>The line item cost shall NOT include labor or installation.  Do NOT include costs of any materials not  as a part of the manufacturer's original packaging.  Sales Tax is not applicable for this pricing.</t>
  </si>
  <si>
    <t>INSTALLED Component Cost (each)</t>
  </si>
  <si>
    <t>Quantity</t>
  </si>
  <si>
    <t>Subtotal (Report on Line I1 of Proposal Form)</t>
  </si>
  <si>
    <t>Subtotal (Report on Line I2 of Proposal Form)</t>
  </si>
  <si>
    <t>Subtotal (Report on Line I3 of Proposal Form)</t>
  </si>
  <si>
    <t>Subtotal (Report on Line I4 of Proposal Form)</t>
  </si>
  <si>
    <t>Total All Installed Items 
(sum of subtotals of I1 - I4)</t>
  </si>
  <si>
    <t>Total All Uninstalled Items 
(sum of subtotals of U1 - U4)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</si>
</sst>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[Red]&quot;$&quot;#,##0.00"/>
    <numFmt numFmtId="165" formatCode="&quot;$&quot;#,##0.00"/>
  </numFmts>
  <fonts count="29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2" fillId="0" borderId="0"/>
    <xf numFmtId="0" fontId="25" fillId="6" borderId="6" applyNumberFormat="0" applyAlignment="0" applyProtection="0"/>
    <xf numFmtId="0" fontId="26" fillId="0" borderId="0"/>
  </cellStyleXfs>
  <cellXfs count="124">
    <xf numFmtId="0" fontId="0" fillId="0" borderId="0" xfId="0"/>
    <xf numFmtId="164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10" fillId="0" borderId="0" xfId="0" applyNumberFormat="1" applyFont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10" fontId="16" fillId="0" borderId="0" xfId="4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15" fillId="0" borderId="0" xfId="0" applyFont="1" applyFill="1"/>
    <xf numFmtId="164" fontId="15" fillId="0" borderId="0" xfId="0" applyNumberFormat="1" applyFont="1" applyFill="1"/>
    <xf numFmtId="0" fontId="22" fillId="0" borderId="3" xfId="1" applyFont="1" applyFill="1" applyBorder="1" applyAlignment="1">
      <alignment horizontal="center" wrapText="1"/>
    </xf>
    <xf numFmtId="164" fontId="22" fillId="0" borderId="3" xfId="1" applyNumberFormat="1" applyFont="1" applyFill="1" applyBorder="1" applyAlignment="1">
      <alignment horizontal="center" wrapText="1"/>
    </xf>
    <xf numFmtId="0" fontId="23" fillId="0" borderId="0" xfId="0" applyFont="1"/>
    <xf numFmtId="165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23" fillId="0" borderId="0" xfId="0" applyFont="1" applyAlignment="1"/>
    <xf numFmtId="0" fontId="15" fillId="0" borderId="0" xfId="3" applyFont="1" applyFill="1" applyBorder="1" applyAlignment="1">
      <alignment wrapText="1"/>
    </xf>
    <xf numFmtId="0" fontId="18" fillId="0" borderId="1" xfId="1" applyFont="1" applyFill="1" applyBorder="1" applyAlignment="1">
      <alignment horizontal="center" wrapText="1"/>
    </xf>
    <xf numFmtId="0" fontId="16" fillId="0" borderId="1" xfId="3" applyFont="1" applyFill="1" applyBorder="1" applyAlignment="1">
      <alignment wrapText="1"/>
    </xf>
    <xf numFmtId="164" fontId="15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3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25" fillId="7" borderId="0" xfId="6" applyFill="1" applyBorder="1" applyAlignment="1">
      <alignment horizontal="left" vertical="center" wrapText="1"/>
    </xf>
    <xf numFmtId="165" fontId="25" fillId="7" borderId="0" xfId="6" applyNumberFormat="1" applyFill="1" applyBorder="1" applyAlignment="1">
      <alignment horizontal="center" vertical="center"/>
    </xf>
    <xf numFmtId="165" fontId="0" fillId="7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0" fontId="16" fillId="0" borderId="0" xfId="3" applyFont="1" applyFill="1" applyBorder="1" applyAlignment="1">
      <alignment horizontal="right" vertical="center" wrapText="1"/>
    </xf>
    <xf numFmtId="0" fontId="16" fillId="0" borderId="0" xfId="3" applyFont="1" applyFill="1" applyBorder="1" applyAlignment="1">
      <alignment horizontal="left" vertical="center" wrapText="1"/>
    </xf>
    <xf numFmtId="165" fontId="16" fillId="0" borderId="5" xfId="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8" borderId="1" xfId="0" applyFont="1" applyFill="1" applyBorder="1" applyAlignment="1">
      <alignment horizontal="left" vertical="center" wrapText="1"/>
    </xf>
    <xf numFmtId="0" fontId="28" fillId="8" borderId="9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left" vertical="top" wrapText="1"/>
    </xf>
    <xf numFmtId="0" fontId="19" fillId="8" borderId="1" xfId="0" applyFont="1" applyFill="1" applyBorder="1" applyAlignment="1">
      <alignment horizontal="left" wrapText="1"/>
    </xf>
    <xf numFmtId="0" fontId="19" fillId="8" borderId="7" xfId="6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9" fillId="8" borderId="5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vertical="center" wrapText="1"/>
    </xf>
    <xf numFmtId="0" fontId="28" fillId="8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2" fontId="1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2" fontId="10" fillId="0" borderId="0" xfId="0" applyNumberFormat="1" applyFont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18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center" wrapText="1"/>
    </xf>
    <xf numFmtId="2" fontId="10" fillId="0" borderId="0" xfId="0" applyNumberFormat="1" applyFont="1" applyAlignment="1">
      <alignment horizontal="center" wrapText="1"/>
    </xf>
    <xf numFmtId="165" fontId="12" fillId="0" borderId="1" xfId="0" applyNumberFormat="1" applyFont="1" applyBorder="1" applyAlignment="1">
      <alignment horizontal="center" wrapText="1"/>
    </xf>
    <xf numFmtId="0" fontId="19" fillId="8" borderId="1" xfId="0" applyFont="1" applyFill="1" applyBorder="1" applyAlignment="1">
      <alignment wrapText="1"/>
    </xf>
    <xf numFmtId="0" fontId="25" fillId="7" borderId="0" xfId="6" applyFill="1" applyBorder="1" applyAlignment="1">
      <alignment horizontal="left" wrapText="1"/>
    </xf>
    <xf numFmtId="165" fontId="25" fillId="7" borderId="0" xfId="6" applyNumberFormat="1" applyFill="1" applyBorder="1" applyAlignment="1">
      <alignment horizontal="center" wrapText="1"/>
    </xf>
    <xf numFmtId="165" fontId="0" fillId="7" borderId="0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9" fillId="8" borderId="1" xfId="6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5" fillId="7" borderId="1" xfId="6" applyFill="1" applyBorder="1" applyAlignment="1">
      <alignment horizontal="left" vertical="center" wrapText="1"/>
    </xf>
    <xf numFmtId="165" fontId="25" fillId="7" borderId="1" xfId="6" applyNumberFormat="1" applyFill="1" applyBorder="1" applyAlignment="1">
      <alignment horizontal="center" vertical="center"/>
    </xf>
    <xf numFmtId="165" fontId="0" fillId="7" borderId="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9" fillId="0" borderId="0" xfId="6" applyFont="1" applyFill="1" applyBorder="1" applyAlignment="1">
      <alignment horizontal="left" vertical="center" wrapText="1"/>
    </xf>
    <xf numFmtId="0" fontId="25" fillId="0" borderId="0" xfId="6" applyFill="1" applyBorder="1" applyAlignment="1">
      <alignment horizontal="left" vertical="center" wrapText="1"/>
    </xf>
    <xf numFmtId="165" fontId="25" fillId="0" borderId="0" xfId="6" applyNumberForma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0" fontId="19" fillId="8" borderId="9" xfId="0" applyFont="1" applyFill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25" fillId="6" borderId="1" xfId="6" applyBorder="1" applyAlignment="1" applyProtection="1">
      <alignment horizontal="left" vertical="center" wrapText="1"/>
      <protection locked="0"/>
    </xf>
    <xf numFmtId="165" fontId="25" fillId="6" borderId="1" xfId="6" applyNumberFormat="1" applyBorder="1" applyAlignment="1" applyProtection="1">
      <alignment horizontal="center" vertical="center"/>
      <protection locked="0"/>
    </xf>
    <xf numFmtId="165" fontId="25" fillId="6" borderId="1" xfId="6" applyNumberFormat="1" applyBorder="1" applyAlignment="1" applyProtection="1">
      <alignment horizontal="center" vertical="center" wrapText="1"/>
      <protection locked="0"/>
    </xf>
    <xf numFmtId="0" fontId="25" fillId="6" borderId="1" xfId="6" applyBorder="1" applyAlignment="1" applyProtection="1">
      <alignment horizontal="left" wrapText="1"/>
      <protection locked="0"/>
    </xf>
    <xf numFmtId="165" fontId="25" fillId="6" borderId="1" xfId="6" applyNumberFormat="1" applyBorder="1" applyAlignment="1" applyProtection="1">
      <alignment horizontal="center" wrapText="1"/>
      <protection locked="0"/>
    </xf>
    <xf numFmtId="0" fontId="25" fillId="6" borderId="7" xfId="6" applyBorder="1" applyAlignment="1" applyProtection="1">
      <alignment horizontal="left" vertical="center" wrapText="1"/>
      <protection locked="0"/>
    </xf>
    <xf numFmtId="165" fontId="25" fillId="6" borderId="6" xfId="6" applyNumberFormat="1" applyAlignment="1" applyProtection="1">
      <alignment horizontal="center" vertical="center"/>
      <protection locked="0"/>
    </xf>
    <xf numFmtId="0" fontId="25" fillId="6" borderId="6" xfId="6" applyBorder="1" applyAlignment="1" applyProtection="1">
      <alignment horizontal="left" vertical="center" wrapText="1"/>
      <protection locked="0"/>
    </xf>
    <xf numFmtId="0" fontId="25" fillId="6" borderId="8" xfId="6" applyBorder="1" applyAlignment="1" applyProtection="1">
      <alignment horizontal="left" vertical="center" wrapText="1"/>
      <protection locked="0"/>
    </xf>
    <xf numFmtId="0" fontId="25" fillId="6" borderId="6" xfId="6" applyAlignment="1" applyProtection="1">
      <alignment horizontal="left" vertical="center" wrapText="1"/>
      <protection locked="0"/>
    </xf>
    <xf numFmtId="0" fontId="25" fillId="6" borderId="10" xfId="6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/>
    </xf>
    <xf numFmtId="165" fontId="14" fillId="0" borderId="0" xfId="0" applyNumberFormat="1" applyFont="1" applyBorder="1" applyAlignment="1">
      <alignment horizontal="right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20" fillId="0" borderId="0" xfId="0" applyFont="1" applyFill="1" applyAlignment="1">
      <alignment horizontal="center" wrapText="1"/>
    </xf>
    <xf numFmtId="0" fontId="24" fillId="0" borderId="0" xfId="2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4" fillId="0" borderId="0" xfId="0" applyFont="1" applyFill="1" applyAlignment="1">
      <alignment horizontal="center"/>
    </xf>
    <xf numFmtId="165" fontId="14" fillId="0" borderId="0" xfId="0" applyNumberFormat="1" applyFont="1" applyAlignment="1">
      <alignment horizontal="right"/>
    </xf>
    <xf numFmtId="2" fontId="21" fillId="0" borderId="0" xfId="0" applyNumberFormat="1" applyFont="1" applyFill="1" applyAlignment="1">
      <alignment horizontal="center" wrapText="1"/>
    </xf>
    <xf numFmtId="2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8">
    <cellStyle name="40% - Accent1" xfId="1" builtinId="31"/>
    <cellStyle name="Accent1" xfId="2" builtinId="29"/>
    <cellStyle name="Accent6" xfId="3" builtinId="49"/>
    <cellStyle name="Input" xfId="6" builtinId="20"/>
    <cellStyle name="Neutral" xfId="4" builtinId="28"/>
    <cellStyle name="Normal" xfId="0" builtinId="0"/>
    <cellStyle name="Normal 2" xfId="5" xr:uid="{00000000-0005-0000-0000-000006000000}"/>
    <cellStyle name="Normal 3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workbookViewId="0">
      <selection activeCell="C10" sqref="C10"/>
    </sheetView>
  </sheetViews>
  <sheetFormatPr defaultColWidth="8.88671875" defaultRowHeight="14.4" x14ac:dyDescent="0.3"/>
  <cols>
    <col min="1" max="1" width="12.33203125" customWidth="1"/>
    <col min="2" max="2" width="41.6640625" customWidth="1"/>
    <col min="3" max="3" width="40.88671875" customWidth="1"/>
    <col min="4" max="4" width="14.109375" customWidth="1"/>
    <col min="5" max="5" width="10.109375" customWidth="1"/>
    <col min="6" max="6" width="13.33203125" customWidth="1"/>
  </cols>
  <sheetData>
    <row r="1" spans="1:12" s="3" customFormat="1" x14ac:dyDescent="0.3">
      <c r="B1" s="104" t="s">
        <v>2</v>
      </c>
      <c r="C1" s="104"/>
      <c r="D1" s="104"/>
      <c r="E1" s="104"/>
      <c r="G1" s="105"/>
      <c r="H1" s="106"/>
      <c r="I1" s="106"/>
      <c r="J1" s="106"/>
      <c r="K1" s="106"/>
      <c r="L1" s="106"/>
    </row>
    <row r="2" spans="1:12" s="3" customFormat="1" x14ac:dyDescent="0.3">
      <c r="B2" s="104" t="s">
        <v>0</v>
      </c>
      <c r="C2" s="104"/>
      <c r="D2" s="104"/>
      <c r="E2" s="104"/>
      <c r="G2" s="106"/>
      <c r="H2" s="106"/>
      <c r="I2" s="106"/>
      <c r="J2" s="106"/>
      <c r="K2" s="106"/>
      <c r="L2" s="106"/>
    </row>
    <row r="3" spans="1:12" s="3" customFormat="1" x14ac:dyDescent="0.3">
      <c r="B3" s="107" t="s">
        <v>144</v>
      </c>
      <c r="C3" s="107"/>
      <c r="D3" s="107"/>
      <c r="E3" s="107"/>
      <c r="G3" s="106"/>
      <c r="H3" s="106"/>
      <c r="I3" s="106"/>
      <c r="J3" s="106"/>
      <c r="K3" s="106"/>
      <c r="L3" s="106"/>
    </row>
    <row r="4" spans="1:12" x14ac:dyDescent="0.3">
      <c r="B4" s="107" t="s">
        <v>1</v>
      </c>
      <c r="C4" s="107"/>
      <c r="D4" s="107"/>
      <c r="E4" s="107"/>
    </row>
    <row r="5" spans="1:12" ht="36.75" customHeight="1" x14ac:dyDescent="0.35">
      <c r="B5" s="103" t="s">
        <v>26</v>
      </c>
      <c r="C5" s="103"/>
      <c r="D5" s="103"/>
      <c r="E5" s="103"/>
    </row>
    <row r="6" spans="1:12" ht="25.5" customHeight="1" x14ac:dyDescent="0.3">
      <c r="B6" s="109" t="s">
        <v>146</v>
      </c>
      <c r="C6" s="109"/>
      <c r="D6" s="109"/>
      <c r="E6" s="109"/>
    </row>
    <row r="7" spans="1:12" x14ac:dyDescent="0.3">
      <c r="B7" s="9"/>
      <c r="C7" s="9"/>
      <c r="D7" s="9"/>
    </row>
    <row r="8" spans="1:12" ht="28.8" x14ac:dyDescent="0.3">
      <c r="B8" s="19" t="s">
        <v>12</v>
      </c>
      <c r="C8" s="17"/>
      <c r="D8" s="10"/>
      <c r="E8" s="6"/>
      <c r="F8" s="6"/>
    </row>
    <row r="9" spans="1:12" ht="48.6" x14ac:dyDescent="0.3">
      <c r="B9" s="11" t="s">
        <v>35</v>
      </c>
      <c r="C9" s="18" t="s">
        <v>33</v>
      </c>
      <c r="D9" s="12" t="s">
        <v>148</v>
      </c>
      <c r="E9" s="11" t="s">
        <v>36</v>
      </c>
      <c r="F9" s="12" t="s">
        <v>37</v>
      </c>
    </row>
    <row r="10" spans="1:12" ht="21" customHeight="1" x14ac:dyDescent="0.3">
      <c r="A10" s="100" t="s">
        <v>7</v>
      </c>
      <c r="B10" s="81" t="s">
        <v>68</v>
      </c>
      <c r="C10" s="92"/>
      <c r="D10" s="93"/>
      <c r="E10" s="25">
        <v>2</v>
      </c>
      <c r="F10" s="20">
        <f>(D10*E10)</f>
        <v>0</v>
      </c>
    </row>
    <row r="11" spans="1:12" ht="18.75" customHeight="1" x14ac:dyDescent="0.3">
      <c r="A11" s="101"/>
      <c r="B11" s="81" t="s">
        <v>69</v>
      </c>
      <c r="C11" s="94"/>
      <c r="D11" s="93"/>
      <c r="E11" s="25">
        <v>2</v>
      </c>
      <c r="F11" s="20">
        <f t="shared" ref="F11:F47" si="0">(D11*E11)</f>
        <v>0</v>
      </c>
    </row>
    <row r="12" spans="1:12" x14ac:dyDescent="0.3">
      <c r="A12" s="101"/>
      <c r="B12" s="81" t="s">
        <v>72</v>
      </c>
      <c r="C12" s="94"/>
      <c r="D12" s="93"/>
      <c r="E12" s="25">
        <v>5</v>
      </c>
      <c r="F12" s="20">
        <f t="shared" si="0"/>
        <v>0</v>
      </c>
    </row>
    <row r="13" spans="1:12" x14ac:dyDescent="0.3">
      <c r="A13" s="101"/>
      <c r="B13" s="81" t="s">
        <v>73</v>
      </c>
      <c r="C13" s="94"/>
      <c r="D13" s="93"/>
      <c r="E13" s="25">
        <v>5</v>
      </c>
      <c r="F13" s="20">
        <f t="shared" si="0"/>
        <v>0</v>
      </c>
    </row>
    <row r="14" spans="1:12" x14ac:dyDescent="0.3">
      <c r="A14" s="101"/>
      <c r="B14" s="81" t="s">
        <v>74</v>
      </c>
      <c r="C14" s="94"/>
      <c r="D14" s="93"/>
      <c r="E14" s="25">
        <v>1</v>
      </c>
      <c r="F14" s="20">
        <f t="shared" si="0"/>
        <v>0</v>
      </c>
    </row>
    <row r="15" spans="1:12" ht="18" customHeight="1" x14ac:dyDescent="0.3">
      <c r="A15" s="101"/>
      <c r="B15" s="81" t="s">
        <v>70</v>
      </c>
      <c r="C15" s="94"/>
      <c r="D15" s="93"/>
      <c r="E15" s="25">
        <v>2</v>
      </c>
      <c r="F15" s="20">
        <f t="shared" si="0"/>
        <v>0</v>
      </c>
    </row>
    <row r="16" spans="1:12" ht="25.5" customHeight="1" x14ac:dyDescent="0.3">
      <c r="A16" s="101"/>
      <c r="B16" s="81" t="s">
        <v>71</v>
      </c>
      <c r="C16" s="94"/>
      <c r="D16" s="93"/>
      <c r="E16" s="25">
        <v>40</v>
      </c>
      <c r="F16" s="20">
        <f t="shared" si="0"/>
        <v>0</v>
      </c>
    </row>
    <row r="17" spans="1:6" ht="15" customHeight="1" x14ac:dyDescent="0.3">
      <c r="A17" s="101"/>
      <c r="B17" s="81" t="s">
        <v>75</v>
      </c>
      <c r="C17" s="94"/>
      <c r="D17" s="93"/>
      <c r="E17" s="25">
        <v>40</v>
      </c>
      <c r="F17" s="20">
        <f t="shared" si="0"/>
        <v>0</v>
      </c>
    </row>
    <row r="18" spans="1:6" ht="27" customHeight="1" x14ac:dyDescent="0.3">
      <c r="A18" s="101"/>
      <c r="B18" s="81" t="s">
        <v>76</v>
      </c>
      <c r="C18" s="94"/>
      <c r="D18" s="93"/>
      <c r="E18" s="25">
        <v>40</v>
      </c>
      <c r="F18" s="20">
        <f t="shared" si="0"/>
        <v>0</v>
      </c>
    </row>
    <row r="19" spans="1:6" x14ac:dyDescent="0.3">
      <c r="A19" s="101"/>
      <c r="B19" s="81" t="s">
        <v>42</v>
      </c>
      <c r="C19" s="94"/>
      <c r="D19" s="93"/>
      <c r="E19" s="25">
        <v>40</v>
      </c>
      <c r="F19" s="20">
        <f t="shared" si="0"/>
        <v>0</v>
      </c>
    </row>
    <row r="20" spans="1:6" x14ac:dyDescent="0.3">
      <c r="A20" s="101"/>
      <c r="B20" s="81" t="s">
        <v>67</v>
      </c>
      <c r="C20" s="94"/>
      <c r="D20" s="93"/>
      <c r="E20" s="25">
        <v>40</v>
      </c>
      <c r="F20" s="20">
        <f t="shared" si="0"/>
        <v>0</v>
      </c>
    </row>
    <row r="21" spans="1:6" x14ac:dyDescent="0.3">
      <c r="A21" s="101"/>
      <c r="B21" s="81" t="s">
        <v>77</v>
      </c>
      <c r="C21" s="94"/>
      <c r="D21" s="93"/>
      <c r="E21" s="25">
        <v>40</v>
      </c>
      <c r="F21" s="20">
        <f t="shared" si="0"/>
        <v>0</v>
      </c>
    </row>
    <row r="22" spans="1:6" ht="15" customHeight="1" x14ac:dyDescent="0.3">
      <c r="A22" s="101"/>
      <c r="B22" s="81" t="s">
        <v>64</v>
      </c>
      <c r="C22" s="94"/>
      <c r="D22" s="93"/>
      <c r="E22" s="25">
        <v>40</v>
      </c>
      <c r="F22" s="20">
        <f t="shared" si="0"/>
        <v>0</v>
      </c>
    </row>
    <row r="23" spans="1:6" x14ac:dyDescent="0.3">
      <c r="A23" s="101"/>
      <c r="B23" s="81" t="s">
        <v>78</v>
      </c>
      <c r="C23" s="94"/>
      <c r="D23" s="93"/>
      <c r="E23" s="25">
        <v>40</v>
      </c>
      <c r="F23" s="20">
        <f t="shared" si="0"/>
        <v>0</v>
      </c>
    </row>
    <row r="24" spans="1:6" x14ac:dyDescent="0.3">
      <c r="A24" s="101"/>
      <c r="B24" s="81" t="s">
        <v>65</v>
      </c>
      <c r="C24" s="94"/>
      <c r="D24" s="93"/>
      <c r="E24" s="25">
        <v>40</v>
      </c>
      <c r="F24" s="20">
        <f t="shared" si="0"/>
        <v>0</v>
      </c>
    </row>
    <row r="25" spans="1:6" x14ac:dyDescent="0.3">
      <c r="A25" s="101"/>
      <c r="B25" s="81" t="s">
        <v>79</v>
      </c>
      <c r="C25" s="94"/>
      <c r="D25" s="93"/>
      <c r="E25" s="25">
        <v>40</v>
      </c>
      <c r="F25" s="20">
        <f t="shared" si="0"/>
        <v>0</v>
      </c>
    </row>
    <row r="26" spans="1:6" x14ac:dyDescent="0.3">
      <c r="A26" s="101"/>
      <c r="B26" s="81" t="s">
        <v>43</v>
      </c>
      <c r="C26" s="94"/>
      <c r="D26" s="93"/>
      <c r="E26" s="25">
        <v>40</v>
      </c>
      <c r="F26" s="20">
        <f t="shared" si="0"/>
        <v>0</v>
      </c>
    </row>
    <row r="27" spans="1:6" ht="27.6" x14ac:dyDescent="0.3">
      <c r="A27" s="101"/>
      <c r="B27" s="81" t="s">
        <v>66</v>
      </c>
      <c r="C27" s="94"/>
      <c r="D27" s="93"/>
      <c r="E27" s="25">
        <v>40</v>
      </c>
      <c r="F27" s="20">
        <f t="shared" si="0"/>
        <v>0</v>
      </c>
    </row>
    <row r="28" spans="1:6" ht="27.6" x14ac:dyDescent="0.3">
      <c r="A28" s="101"/>
      <c r="B28" s="81" t="s">
        <v>80</v>
      </c>
      <c r="C28" s="94"/>
      <c r="D28" s="93"/>
      <c r="E28" s="25">
        <v>40</v>
      </c>
      <c r="F28" s="20">
        <f t="shared" si="0"/>
        <v>0</v>
      </c>
    </row>
    <row r="29" spans="1:6" ht="27.6" x14ac:dyDescent="0.3">
      <c r="A29" s="101"/>
      <c r="B29" s="41" t="s">
        <v>81</v>
      </c>
      <c r="C29" s="94"/>
      <c r="D29" s="93"/>
      <c r="E29" s="25">
        <v>40</v>
      </c>
      <c r="F29" s="20">
        <f t="shared" si="0"/>
        <v>0</v>
      </c>
    </row>
    <row r="30" spans="1:6" ht="27.6" x14ac:dyDescent="0.3">
      <c r="A30" s="101"/>
      <c r="B30" s="41" t="s">
        <v>82</v>
      </c>
      <c r="C30" s="94"/>
      <c r="D30" s="93"/>
      <c r="E30" s="25">
        <v>40</v>
      </c>
      <c r="F30" s="20">
        <f t="shared" si="0"/>
        <v>0</v>
      </c>
    </row>
    <row r="31" spans="1:6" ht="27.6" x14ac:dyDescent="0.3">
      <c r="A31" s="101"/>
      <c r="B31" s="41" t="s">
        <v>83</v>
      </c>
      <c r="C31" s="94"/>
      <c r="D31" s="93"/>
      <c r="E31" s="25">
        <v>40</v>
      </c>
      <c r="F31" s="20">
        <f t="shared" si="0"/>
        <v>0</v>
      </c>
    </row>
    <row r="32" spans="1:6" x14ac:dyDescent="0.3">
      <c r="A32" s="101"/>
      <c r="B32" s="41" t="s">
        <v>84</v>
      </c>
      <c r="C32" s="94"/>
      <c r="D32" s="93"/>
      <c r="E32" s="25">
        <v>40</v>
      </c>
      <c r="F32" s="20">
        <f t="shared" si="0"/>
        <v>0</v>
      </c>
    </row>
    <row r="33" spans="1:6" x14ac:dyDescent="0.3">
      <c r="A33" s="101"/>
      <c r="B33" s="81" t="s">
        <v>10</v>
      </c>
      <c r="C33" s="94"/>
      <c r="D33" s="93"/>
      <c r="E33" s="25">
        <v>40</v>
      </c>
      <c r="F33" s="20">
        <f t="shared" si="0"/>
        <v>0</v>
      </c>
    </row>
    <row r="34" spans="1:6" x14ac:dyDescent="0.3">
      <c r="A34" s="101"/>
      <c r="B34" s="81" t="s">
        <v>85</v>
      </c>
      <c r="C34" s="94"/>
      <c r="D34" s="93"/>
      <c r="E34" s="25">
        <v>1</v>
      </c>
      <c r="F34" s="20">
        <f t="shared" si="0"/>
        <v>0</v>
      </c>
    </row>
    <row r="35" spans="1:6" x14ac:dyDescent="0.3">
      <c r="A35" s="101"/>
      <c r="B35" s="81" t="s">
        <v>86</v>
      </c>
      <c r="C35" s="94"/>
      <c r="D35" s="93"/>
      <c r="E35" s="25">
        <v>40</v>
      </c>
      <c r="F35" s="20">
        <f t="shared" si="0"/>
        <v>0</v>
      </c>
    </row>
    <row r="36" spans="1:6" ht="27.6" x14ac:dyDescent="0.3">
      <c r="A36" s="101"/>
      <c r="B36" s="81" t="s">
        <v>87</v>
      </c>
      <c r="C36" s="94"/>
      <c r="D36" s="93"/>
      <c r="E36" s="25">
        <v>20</v>
      </c>
      <c r="F36" s="20">
        <f t="shared" si="0"/>
        <v>0</v>
      </c>
    </row>
    <row r="37" spans="1:6" ht="27.6" x14ac:dyDescent="0.3">
      <c r="A37" s="101"/>
      <c r="B37" s="81" t="s">
        <v>88</v>
      </c>
      <c r="C37" s="94"/>
      <c r="D37" s="93"/>
      <c r="E37" s="25">
        <v>20</v>
      </c>
      <c r="F37" s="20">
        <f t="shared" si="0"/>
        <v>0</v>
      </c>
    </row>
    <row r="38" spans="1:6" x14ac:dyDescent="0.3">
      <c r="A38" s="101"/>
      <c r="B38" s="81" t="s">
        <v>11</v>
      </c>
      <c r="C38" s="94"/>
      <c r="D38" s="93"/>
      <c r="E38" s="25">
        <v>40</v>
      </c>
      <c r="F38" s="20">
        <f t="shared" si="0"/>
        <v>0</v>
      </c>
    </row>
    <row r="39" spans="1:6" ht="27.6" x14ac:dyDescent="0.3">
      <c r="A39" s="101"/>
      <c r="B39" s="81" t="s">
        <v>89</v>
      </c>
      <c r="C39" s="94"/>
      <c r="D39" s="93"/>
      <c r="E39" s="25">
        <v>40</v>
      </c>
      <c r="F39" s="20">
        <f t="shared" si="0"/>
        <v>0</v>
      </c>
    </row>
    <row r="40" spans="1:6" x14ac:dyDescent="0.3">
      <c r="A40" s="101"/>
      <c r="B40" s="81" t="s">
        <v>9</v>
      </c>
      <c r="C40" s="94"/>
      <c r="D40" s="93"/>
      <c r="E40" s="25">
        <v>40</v>
      </c>
      <c r="F40" s="20">
        <f t="shared" si="0"/>
        <v>0</v>
      </c>
    </row>
    <row r="41" spans="1:6" x14ac:dyDescent="0.3">
      <c r="A41" s="101"/>
      <c r="B41" s="81" t="s">
        <v>90</v>
      </c>
      <c r="C41" s="94"/>
      <c r="D41" s="93"/>
      <c r="E41" s="25">
        <v>10</v>
      </c>
      <c r="F41" s="20">
        <f t="shared" si="0"/>
        <v>0</v>
      </c>
    </row>
    <row r="42" spans="1:6" ht="18.75" customHeight="1" x14ac:dyDescent="0.3">
      <c r="A42" s="101"/>
      <c r="B42" s="81" t="s">
        <v>56</v>
      </c>
      <c r="C42" s="94"/>
      <c r="D42" s="93"/>
      <c r="E42" s="25">
        <v>1000</v>
      </c>
      <c r="F42" s="20">
        <f t="shared" si="0"/>
        <v>0</v>
      </c>
    </row>
    <row r="43" spans="1:6" ht="18.75" customHeight="1" x14ac:dyDescent="0.3">
      <c r="A43" s="101"/>
      <c r="B43" s="81" t="s">
        <v>57</v>
      </c>
      <c r="C43" s="94"/>
      <c r="D43" s="93"/>
      <c r="E43" s="25">
        <v>1000</v>
      </c>
      <c r="F43" s="20">
        <f t="shared" si="0"/>
        <v>0</v>
      </c>
    </row>
    <row r="44" spans="1:6" ht="29.25" customHeight="1" x14ac:dyDescent="0.3">
      <c r="A44" s="101"/>
      <c r="B44" s="81" t="s">
        <v>91</v>
      </c>
      <c r="C44" s="94"/>
      <c r="D44" s="93"/>
      <c r="E44" s="25">
        <v>1000</v>
      </c>
      <c r="F44" s="20">
        <f t="shared" si="0"/>
        <v>0</v>
      </c>
    </row>
    <row r="45" spans="1:6" ht="18.75" customHeight="1" x14ac:dyDescent="0.3">
      <c r="A45" s="101"/>
      <c r="B45" s="81" t="s">
        <v>58</v>
      </c>
      <c r="C45" s="94"/>
      <c r="D45" s="93"/>
      <c r="E45" s="25">
        <v>1000</v>
      </c>
      <c r="F45" s="20">
        <f t="shared" si="0"/>
        <v>0</v>
      </c>
    </row>
    <row r="46" spans="1:6" ht="18.75" customHeight="1" x14ac:dyDescent="0.3">
      <c r="A46" s="101"/>
      <c r="B46" s="81" t="s">
        <v>45</v>
      </c>
      <c r="C46" s="94"/>
      <c r="D46" s="93"/>
      <c r="E46" s="25">
        <v>1000</v>
      </c>
      <c r="F46" s="20">
        <f t="shared" si="0"/>
        <v>0</v>
      </c>
    </row>
    <row r="47" spans="1:6" ht="26.25" customHeight="1" x14ac:dyDescent="0.3">
      <c r="A47" s="102"/>
      <c r="B47" s="81" t="s">
        <v>44</v>
      </c>
      <c r="C47" s="95"/>
      <c r="D47" s="93"/>
      <c r="E47" s="25">
        <v>1000</v>
      </c>
      <c r="F47" s="20">
        <f t="shared" si="0"/>
        <v>0</v>
      </c>
    </row>
    <row r="48" spans="1:6" x14ac:dyDescent="0.3">
      <c r="B48" s="71" t="s">
        <v>150</v>
      </c>
      <c r="F48" s="15">
        <f>SUM(F10:F47)</f>
        <v>0</v>
      </c>
    </row>
    <row r="49" spans="2:6" x14ac:dyDescent="0.3">
      <c r="B49" s="108"/>
      <c r="C49" s="108"/>
      <c r="D49" s="108"/>
      <c r="E49" s="24"/>
    </row>
    <row r="50" spans="2:6" x14ac:dyDescent="0.3">
      <c r="B50" s="13"/>
      <c r="C50" s="13"/>
      <c r="D50" s="16"/>
      <c r="E50" s="16"/>
      <c r="F50" s="16"/>
    </row>
    <row r="51" spans="2:6" x14ac:dyDescent="0.3">
      <c r="B51" s="99"/>
      <c r="C51" s="99"/>
      <c r="D51" s="99"/>
    </row>
  </sheetData>
  <sheetProtection algorithmName="SHA-512" hashValue="qoMbjXN4gQ0ZSpvS5EvCosGDTavn2AW35iHj5qWVwLwDTVh98pXVwMSPoxxBux7dfNtK4TfZ8SGDsEqQ9vqkJg==" saltValue="A6lwNOrVk7F6qWimpnzosw==" spinCount="100000" sheet="1" objects="1" scenarios="1" selectLockedCells="1"/>
  <mergeCells count="10">
    <mergeCell ref="B51:D51"/>
    <mergeCell ref="A10:A47"/>
    <mergeCell ref="B5:E5"/>
    <mergeCell ref="B1:E1"/>
    <mergeCell ref="G1:L3"/>
    <mergeCell ref="B2:E2"/>
    <mergeCell ref="B3:E3"/>
    <mergeCell ref="B4:E4"/>
    <mergeCell ref="B49:D49"/>
    <mergeCell ref="B6:E6"/>
  </mergeCells>
  <pageMargins left="0.25" right="0.25" top="0.75" bottom="0.75" header="0.3" footer="0.3"/>
  <pageSetup paperSize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9"/>
  <sheetViews>
    <sheetView topLeftCell="A4" workbookViewId="0">
      <selection activeCell="C21" sqref="C21"/>
    </sheetView>
  </sheetViews>
  <sheetFormatPr defaultColWidth="8.88671875" defaultRowHeight="14.4" x14ac:dyDescent="0.3"/>
  <cols>
    <col min="1" max="1" width="12.33203125" customWidth="1"/>
    <col min="2" max="2" width="40.6640625" customWidth="1"/>
    <col min="3" max="3" width="40.88671875" customWidth="1"/>
    <col min="4" max="4" width="14.109375" customWidth="1"/>
    <col min="5" max="5" width="9.5546875" customWidth="1"/>
    <col min="6" max="6" width="14.109375" customWidth="1"/>
  </cols>
  <sheetData>
    <row r="1" spans="1:12" s="3" customFormat="1" x14ac:dyDescent="0.3">
      <c r="B1" s="104" t="s">
        <v>2</v>
      </c>
      <c r="C1" s="104"/>
      <c r="D1" s="104"/>
      <c r="E1" s="104"/>
      <c r="G1" s="105"/>
      <c r="H1" s="106"/>
      <c r="I1" s="106"/>
      <c r="J1" s="106"/>
      <c r="K1" s="106"/>
      <c r="L1" s="106"/>
    </row>
    <row r="2" spans="1:12" s="3" customFormat="1" x14ac:dyDescent="0.3">
      <c r="B2" s="104" t="s">
        <v>0</v>
      </c>
      <c r="C2" s="104"/>
      <c r="D2" s="104"/>
      <c r="E2" s="104"/>
      <c r="G2" s="106"/>
      <c r="H2" s="106"/>
      <c r="I2" s="106"/>
      <c r="J2" s="106"/>
      <c r="K2" s="106"/>
      <c r="L2" s="106"/>
    </row>
    <row r="3" spans="1:12" s="3" customFormat="1" x14ac:dyDescent="0.3">
      <c r="B3" s="107" t="s">
        <v>144</v>
      </c>
      <c r="C3" s="107"/>
      <c r="D3" s="107"/>
      <c r="E3" s="107"/>
      <c r="G3" s="106"/>
      <c r="H3" s="106"/>
      <c r="I3" s="106"/>
      <c r="J3" s="106"/>
      <c r="K3" s="106"/>
      <c r="L3" s="106"/>
    </row>
    <row r="4" spans="1:12" x14ac:dyDescent="0.3">
      <c r="B4" s="107" t="s">
        <v>1</v>
      </c>
      <c r="C4" s="107"/>
      <c r="D4" s="107"/>
      <c r="E4" s="107"/>
    </row>
    <row r="5" spans="1:12" ht="36.75" customHeight="1" x14ac:dyDescent="0.35">
      <c r="B5" s="103" t="s">
        <v>27</v>
      </c>
      <c r="C5" s="103"/>
      <c r="D5" s="103"/>
      <c r="E5" s="103"/>
    </row>
    <row r="6" spans="1:12" ht="25.5" customHeight="1" x14ac:dyDescent="0.3">
      <c r="B6" s="109" t="s">
        <v>146</v>
      </c>
      <c r="C6" s="109"/>
      <c r="D6" s="109"/>
      <c r="E6" s="109"/>
    </row>
    <row r="7" spans="1:12" x14ac:dyDescent="0.3">
      <c r="B7" s="9"/>
      <c r="C7" s="9"/>
      <c r="D7" s="9"/>
    </row>
    <row r="8" spans="1:12" ht="28.8" x14ac:dyDescent="0.3">
      <c r="B8" s="19" t="s">
        <v>21</v>
      </c>
      <c r="C8" s="17"/>
      <c r="D8" s="10"/>
      <c r="E8" s="6"/>
      <c r="F8" s="6"/>
    </row>
    <row r="9" spans="1:12" ht="36.6" x14ac:dyDescent="0.3">
      <c r="B9" s="11" t="s">
        <v>35</v>
      </c>
      <c r="C9" s="18" t="s">
        <v>33</v>
      </c>
      <c r="D9" s="12" t="s">
        <v>148</v>
      </c>
      <c r="E9" s="11" t="s">
        <v>36</v>
      </c>
      <c r="F9" s="12" t="s">
        <v>37</v>
      </c>
    </row>
    <row r="10" spans="1:12" ht="19.5" customHeight="1" x14ac:dyDescent="0.3">
      <c r="A10" s="100" t="s">
        <v>7</v>
      </c>
      <c r="B10" s="40" t="s">
        <v>63</v>
      </c>
      <c r="C10" s="94"/>
      <c r="D10" s="93"/>
      <c r="E10" s="25">
        <v>40</v>
      </c>
      <c r="F10" s="20">
        <f t="shared" ref="F10:F25" si="0">(D10*E10)</f>
        <v>0</v>
      </c>
    </row>
    <row r="11" spans="1:12" ht="17.25" customHeight="1" x14ac:dyDescent="0.3">
      <c r="A11" s="101"/>
      <c r="B11" s="40" t="s">
        <v>62</v>
      </c>
      <c r="C11" s="94"/>
      <c r="D11" s="93"/>
      <c r="E11" s="25">
        <v>40</v>
      </c>
      <c r="F11" s="20">
        <f t="shared" si="0"/>
        <v>0</v>
      </c>
    </row>
    <row r="12" spans="1:12" x14ac:dyDescent="0.3">
      <c r="A12" s="101"/>
      <c r="B12" s="40" t="s">
        <v>60</v>
      </c>
      <c r="C12" s="94"/>
      <c r="D12" s="93"/>
      <c r="E12" s="25">
        <v>40</v>
      </c>
      <c r="F12" s="20">
        <f t="shared" si="0"/>
        <v>0</v>
      </c>
    </row>
    <row r="13" spans="1:12" x14ac:dyDescent="0.3">
      <c r="A13" s="101"/>
      <c r="B13" s="40" t="s">
        <v>61</v>
      </c>
      <c r="C13" s="94"/>
      <c r="D13" s="93"/>
      <c r="E13" s="25">
        <v>5</v>
      </c>
      <c r="F13" s="20">
        <f t="shared" si="0"/>
        <v>0</v>
      </c>
    </row>
    <row r="14" spans="1:12" ht="15" customHeight="1" x14ac:dyDescent="0.3">
      <c r="A14" s="101"/>
      <c r="B14" s="40" t="s">
        <v>8</v>
      </c>
      <c r="C14" s="94"/>
      <c r="D14" s="93"/>
      <c r="E14" s="25">
        <v>1</v>
      </c>
      <c r="F14" s="20">
        <f t="shared" si="0"/>
        <v>0</v>
      </c>
    </row>
    <row r="15" spans="1:12" ht="27.6" x14ac:dyDescent="0.3">
      <c r="A15" s="101"/>
      <c r="B15" s="47" t="s">
        <v>92</v>
      </c>
      <c r="C15" s="94"/>
      <c r="D15" s="93"/>
      <c r="E15" s="25">
        <v>2</v>
      </c>
      <c r="F15" s="20">
        <f t="shared" si="0"/>
        <v>0</v>
      </c>
    </row>
    <row r="16" spans="1:12" ht="27" customHeight="1" x14ac:dyDescent="0.3">
      <c r="A16" s="101"/>
      <c r="B16" s="47" t="s">
        <v>93</v>
      </c>
      <c r="C16" s="94"/>
      <c r="D16" s="93"/>
      <c r="E16" s="25">
        <v>2</v>
      </c>
      <c r="F16" s="20">
        <f t="shared" si="0"/>
        <v>0</v>
      </c>
    </row>
    <row r="17" spans="1:6" x14ac:dyDescent="0.3">
      <c r="A17" s="101"/>
      <c r="B17" s="47" t="s">
        <v>94</v>
      </c>
      <c r="C17" s="94"/>
      <c r="D17" s="93"/>
      <c r="E17" s="25">
        <v>2</v>
      </c>
      <c r="F17" s="20">
        <f t="shared" si="0"/>
        <v>0</v>
      </c>
    </row>
    <row r="18" spans="1:6" ht="28.5" customHeight="1" x14ac:dyDescent="0.3">
      <c r="A18" s="101"/>
      <c r="B18" s="47" t="s">
        <v>98</v>
      </c>
      <c r="C18" s="94"/>
      <c r="D18" s="93"/>
      <c r="E18" s="25">
        <v>40</v>
      </c>
      <c r="F18" s="20">
        <f t="shared" si="0"/>
        <v>0</v>
      </c>
    </row>
    <row r="19" spans="1:6" ht="29.25" customHeight="1" x14ac:dyDescent="0.3">
      <c r="A19" s="101"/>
      <c r="B19" s="47" t="s">
        <v>95</v>
      </c>
      <c r="C19" s="95"/>
      <c r="D19" s="93"/>
      <c r="E19" s="25">
        <v>40</v>
      </c>
      <c r="F19" s="20">
        <f t="shared" si="0"/>
        <v>0</v>
      </c>
    </row>
    <row r="20" spans="1:6" ht="29.25" customHeight="1" x14ac:dyDescent="0.3">
      <c r="A20" s="101"/>
      <c r="B20" s="47" t="s">
        <v>96</v>
      </c>
      <c r="C20" s="97"/>
      <c r="D20" s="93"/>
      <c r="E20" s="25">
        <v>40</v>
      </c>
      <c r="F20" s="20">
        <f t="shared" si="0"/>
        <v>0</v>
      </c>
    </row>
    <row r="21" spans="1:6" ht="29.25" customHeight="1" x14ac:dyDescent="0.3">
      <c r="A21" s="101"/>
      <c r="B21" s="47" t="s">
        <v>99</v>
      </c>
      <c r="C21" s="97"/>
      <c r="D21" s="93"/>
      <c r="E21" s="25">
        <v>40</v>
      </c>
      <c r="F21" s="20">
        <f t="shared" si="0"/>
        <v>0</v>
      </c>
    </row>
    <row r="22" spans="1:6" ht="29.25" customHeight="1" x14ac:dyDescent="0.3">
      <c r="A22" s="101"/>
      <c r="B22" s="47" t="s">
        <v>100</v>
      </c>
      <c r="C22" s="97"/>
      <c r="D22" s="93"/>
      <c r="E22" s="25">
        <v>40</v>
      </c>
      <c r="F22" s="20">
        <f t="shared" si="0"/>
        <v>0</v>
      </c>
    </row>
    <row r="23" spans="1:6" ht="18.75" customHeight="1" x14ac:dyDescent="0.3">
      <c r="A23" s="101"/>
      <c r="B23" s="47" t="s">
        <v>97</v>
      </c>
      <c r="C23" s="97"/>
      <c r="D23" s="93"/>
      <c r="E23" s="25">
        <v>1</v>
      </c>
      <c r="F23" s="20">
        <f t="shared" si="0"/>
        <v>0</v>
      </c>
    </row>
    <row r="24" spans="1:6" ht="15" customHeight="1" x14ac:dyDescent="0.3">
      <c r="A24" s="101"/>
      <c r="B24" s="46" t="s">
        <v>54</v>
      </c>
      <c r="C24" s="97"/>
      <c r="D24" s="93"/>
      <c r="E24" s="25">
        <v>1000</v>
      </c>
      <c r="F24" s="20">
        <f t="shared" si="0"/>
        <v>0</v>
      </c>
    </row>
    <row r="25" spans="1:6" ht="13.5" customHeight="1" x14ac:dyDescent="0.3">
      <c r="A25" s="102"/>
      <c r="B25" s="40" t="s">
        <v>55</v>
      </c>
      <c r="C25" s="97"/>
      <c r="D25" s="93"/>
      <c r="E25" s="25">
        <v>1000</v>
      </c>
      <c r="F25" s="20">
        <f t="shared" si="0"/>
        <v>0</v>
      </c>
    </row>
    <row r="26" spans="1:6" x14ac:dyDescent="0.3">
      <c r="B26" s="71" t="s">
        <v>151</v>
      </c>
      <c r="F26" s="15">
        <f>SUM(F10:F25)</f>
        <v>0</v>
      </c>
    </row>
    <row r="27" spans="1:6" x14ac:dyDescent="0.3">
      <c r="B27" s="108"/>
      <c r="C27" s="108"/>
      <c r="D27" s="108"/>
      <c r="E27" s="24"/>
    </row>
    <row r="28" spans="1:6" x14ac:dyDescent="0.3">
      <c r="B28" s="13"/>
      <c r="C28" s="13"/>
      <c r="D28" s="16"/>
      <c r="E28" s="16"/>
      <c r="F28" s="16"/>
    </row>
    <row r="29" spans="1:6" x14ac:dyDescent="0.3">
      <c r="B29" s="99"/>
      <c r="C29" s="99"/>
      <c r="D29" s="99"/>
    </row>
  </sheetData>
  <sheetProtection algorithmName="SHA-512" hashValue="ywwPwc92wT/mXS15bXmaJG5rLzEx+afrUsRIX28Ia6mErCAPHDbVPH48RjOUo4XGGdaPGIzgmJ0gPBpFDI+wYA==" saltValue="q+WemgBJKB3iHGbCBnqYnw==" spinCount="100000" sheet="1" objects="1" scenarios="1" selectLockedCells="1"/>
  <mergeCells count="10">
    <mergeCell ref="B6:E6"/>
    <mergeCell ref="A10:A25"/>
    <mergeCell ref="B27:D27"/>
    <mergeCell ref="B29:D29"/>
    <mergeCell ref="B1:E1"/>
    <mergeCell ref="G1:L3"/>
    <mergeCell ref="B2:E2"/>
    <mergeCell ref="B3:E3"/>
    <mergeCell ref="B4:E4"/>
    <mergeCell ref="B5:E5"/>
  </mergeCells>
  <pageMargins left="0.25" right="0.25" top="0.75" bottom="0.75" header="0.3" footer="0.3"/>
  <pageSetup paperSize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8"/>
  <sheetViews>
    <sheetView topLeftCell="A4" zoomScale="99" workbookViewId="0">
      <selection activeCell="D14" sqref="D14"/>
    </sheetView>
  </sheetViews>
  <sheetFormatPr defaultColWidth="8.88671875" defaultRowHeight="14.4" x14ac:dyDescent="0.3"/>
  <cols>
    <col min="1" max="1" width="12.33203125" customWidth="1"/>
    <col min="2" max="2" width="40.6640625" customWidth="1"/>
    <col min="3" max="3" width="40.88671875" customWidth="1"/>
    <col min="4" max="4" width="14.109375" customWidth="1"/>
    <col min="5" max="5" width="10" customWidth="1"/>
    <col min="6" max="6" width="14.109375" customWidth="1"/>
  </cols>
  <sheetData>
    <row r="1" spans="1:12" s="3" customFormat="1" x14ac:dyDescent="0.3">
      <c r="B1" s="104" t="s">
        <v>2</v>
      </c>
      <c r="C1" s="104"/>
      <c r="D1" s="104"/>
      <c r="E1" s="104"/>
      <c r="G1" s="105"/>
      <c r="H1" s="106"/>
      <c r="I1" s="106"/>
      <c r="J1" s="106"/>
      <c r="K1" s="106"/>
      <c r="L1" s="106"/>
    </row>
    <row r="2" spans="1:12" s="3" customFormat="1" x14ac:dyDescent="0.3">
      <c r="B2" s="104" t="s">
        <v>0</v>
      </c>
      <c r="C2" s="104"/>
      <c r="D2" s="104"/>
      <c r="E2" s="104"/>
      <c r="G2" s="106"/>
      <c r="H2" s="106"/>
      <c r="I2" s="106"/>
      <c r="J2" s="106"/>
      <c r="K2" s="106"/>
      <c r="L2" s="106"/>
    </row>
    <row r="3" spans="1:12" s="3" customFormat="1" x14ac:dyDescent="0.3">
      <c r="B3" s="107" t="s">
        <v>144</v>
      </c>
      <c r="C3" s="107"/>
      <c r="D3" s="107"/>
      <c r="E3" s="107"/>
      <c r="G3" s="106"/>
      <c r="H3" s="106"/>
      <c r="I3" s="106"/>
      <c r="J3" s="106"/>
      <c r="K3" s="106"/>
      <c r="L3" s="106"/>
    </row>
    <row r="4" spans="1:12" x14ac:dyDescent="0.3">
      <c r="B4" s="107" t="s">
        <v>1</v>
      </c>
      <c r="C4" s="107"/>
      <c r="D4" s="107"/>
      <c r="E4" s="107"/>
    </row>
    <row r="5" spans="1:12" ht="36.75" customHeight="1" x14ac:dyDescent="0.35">
      <c r="B5" s="103" t="s">
        <v>24</v>
      </c>
      <c r="C5" s="103"/>
      <c r="D5" s="103"/>
      <c r="E5" s="103"/>
    </row>
    <row r="6" spans="1:12" ht="25.5" customHeight="1" x14ac:dyDescent="0.3">
      <c r="B6" s="109" t="s">
        <v>146</v>
      </c>
      <c r="C6" s="109"/>
      <c r="D6" s="109"/>
      <c r="E6" s="109"/>
    </row>
    <row r="7" spans="1:12" x14ac:dyDescent="0.3">
      <c r="B7" s="9"/>
      <c r="C7" s="9"/>
      <c r="D7" s="9"/>
    </row>
    <row r="8" spans="1:12" ht="28.8" x14ac:dyDescent="0.3">
      <c r="B8" s="19" t="s">
        <v>22</v>
      </c>
      <c r="C8" s="17"/>
      <c r="D8" s="10"/>
      <c r="E8" s="6"/>
      <c r="F8" s="6"/>
    </row>
    <row r="9" spans="1:12" ht="36.6" x14ac:dyDescent="0.3">
      <c r="B9" s="11" t="s">
        <v>35</v>
      </c>
      <c r="C9" s="18" t="s">
        <v>33</v>
      </c>
      <c r="D9" s="12" t="s">
        <v>148</v>
      </c>
      <c r="E9" s="11" t="s">
        <v>36</v>
      </c>
      <c r="F9" s="12" t="s">
        <v>37</v>
      </c>
    </row>
    <row r="10" spans="1:12" ht="16.5" customHeight="1" x14ac:dyDescent="0.3">
      <c r="A10" s="100" t="s">
        <v>7</v>
      </c>
      <c r="B10" s="42" t="s">
        <v>120</v>
      </c>
      <c r="C10" s="96"/>
      <c r="D10" s="93"/>
      <c r="E10" s="25">
        <v>5</v>
      </c>
      <c r="F10" s="20">
        <f t="shared" ref="F10:F44" si="0">(D10*E10)</f>
        <v>0</v>
      </c>
    </row>
    <row r="11" spans="1:12" x14ac:dyDescent="0.3">
      <c r="A11" s="101"/>
      <c r="B11" s="42" t="s">
        <v>121</v>
      </c>
      <c r="C11" s="96"/>
      <c r="D11" s="93"/>
      <c r="E11" s="25">
        <v>5</v>
      </c>
      <c r="F11" s="20">
        <f t="shared" si="0"/>
        <v>0</v>
      </c>
    </row>
    <row r="12" spans="1:12" x14ac:dyDescent="0.3">
      <c r="A12" s="101"/>
      <c r="B12" s="42" t="s">
        <v>101</v>
      </c>
      <c r="C12" s="96"/>
      <c r="D12" s="93"/>
      <c r="E12" s="25">
        <v>5</v>
      </c>
      <c r="F12" s="20">
        <f t="shared" si="0"/>
        <v>0</v>
      </c>
    </row>
    <row r="13" spans="1:12" ht="18" customHeight="1" x14ac:dyDescent="0.3">
      <c r="A13" s="101"/>
      <c r="B13" s="42" t="s">
        <v>125</v>
      </c>
      <c r="C13" s="96"/>
      <c r="D13" s="93"/>
      <c r="E13" s="25">
        <v>1</v>
      </c>
      <c r="F13" s="20">
        <f t="shared" si="0"/>
        <v>0</v>
      </c>
    </row>
    <row r="14" spans="1:12" ht="15.75" customHeight="1" x14ac:dyDescent="0.3">
      <c r="A14" s="101"/>
      <c r="B14" s="42" t="s">
        <v>126</v>
      </c>
      <c r="C14" s="96"/>
      <c r="D14" s="93"/>
      <c r="E14" s="25">
        <v>20</v>
      </c>
      <c r="F14" s="20">
        <f t="shared" si="0"/>
        <v>0</v>
      </c>
    </row>
    <row r="15" spans="1:12" ht="30" customHeight="1" x14ac:dyDescent="0.3">
      <c r="A15" s="101"/>
      <c r="B15" s="42" t="s">
        <v>127</v>
      </c>
      <c r="C15" s="96"/>
      <c r="D15" s="93"/>
      <c r="E15" s="25">
        <v>1</v>
      </c>
      <c r="F15" s="20">
        <f t="shared" si="0"/>
        <v>0</v>
      </c>
    </row>
    <row r="16" spans="1:12" x14ac:dyDescent="0.3">
      <c r="A16" s="101"/>
      <c r="B16" s="42" t="s">
        <v>140</v>
      </c>
      <c r="C16" s="96"/>
      <c r="D16" s="93"/>
      <c r="E16" s="25">
        <v>50</v>
      </c>
      <c r="F16" s="20">
        <f t="shared" si="0"/>
        <v>0</v>
      </c>
    </row>
    <row r="17" spans="1:6" x14ac:dyDescent="0.3">
      <c r="A17" s="101"/>
      <c r="B17" s="42" t="s">
        <v>102</v>
      </c>
      <c r="C17" s="96"/>
      <c r="D17" s="93"/>
      <c r="E17" s="25">
        <v>50</v>
      </c>
      <c r="F17" s="20">
        <f t="shared" si="0"/>
        <v>0</v>
      </c>
    </row>
    <row r="18" spans="1:6" x14ac:dyDescent="0.3">
      <c r="A18" s="101"/>
      <c r="B18" s="42" t="s">
        <v>103</v>
      </c>
      <c r="C18" s="96"/>
      <c r="D18" s="93"/>
      <c r="E18" s="25">
        <v>1</v>
      </c>
      <c r="F18" s="20">
        <f t="shared" si="0"/>
        <v>0</v>
      </c>
    </row>
    <row r="19" spans="1:6" x14ac:dyDescent="0.3">
      <c r="A19" s="101"/>
      <c r="B19" s="42" t="s">
        <v>122</v>
      </c>
      <c r="C19" s="96"/>
      <c r="D19" s="93"/>
      <c r="E19" s="25">
        <v>50</v>
      </c>
      <c r="F19" s="20">
        <f t="shared" si="0"/>
        <v>0</v>
      </c>
    </row>
    <row r="20" spans="1:6" ht="30" customHeight="1" x14ac:dyDescent="0.3">
      <c r="A20" s="101"/>
      <c r="B20" s="42" t="s">
        <v>123</v>
      </c>
      <c r="C20" s="96"/>
      <c r="D20" s="93"/>
      <c r="E20" s="25">
        <v>50</v>
      </c>
      <c r="F20" s="20">
        <f t="shared" si="0"/>
        <v>0</v>
      </c>
    </row>
    <row r="21" spans="1:6" ht="16.5" customHeight="1" x14ac:dyDescent="0.3">
      <c r="A21" s="101"/>
      <c r="B21" s="42" t="s">
        <v>124</v>
      </c>
      <c r="C21" s="96"/>
      <c r="D21" s="93"/>
      <c r="E21" s="25">
        <v>20</v>
      </c>
      <c r="F21" s="20">
        <f t="shared" si="0"/>
        <v>0</v>
      </c>
    </row>
    <row r="22" spans="1:6" ht="45" customHeight="1" x14ac:dyDescent="0.3">
      <c r="A22" s="101"/>
      <c r="B22" s="42" t="s">
        <v>128</v>
      </c>
      <c r="C22" s="96"/>
      <c r="D22" s="93"/>
      <c r="E22" s="25">
        <v>20</v>
      </c>
      <c r="F22" s="20">
        <f t="shared" si="0"/>
        <v>0</v>
      </c>
    </row>
    <row r="23" spans="1:6" ht="26.25" customHeight="1" x14ac:dyDescent="0.3">
      <c r="A23" s="101"/>
      <c r="B23" s="42" t="s">
        <v>129</v>
      </c>
      <c r="C23" s="96"/>
      <c r="D23" s="93"/>
      <c r="E23" s="25">
        <v>20</v>
      </c>
      <c r="F23" s="20">
        <f t="shared" si="0"/>
        <v>0</v>
      </c>
    </row>
    <row r="24" spans="1:6" ht="27.6" x14ac:dyDescent="0.3">
      <c r="A24" s="101"/>
      <c r="B24" s="42" t="s">
        <v>139</v>
      </c>
      <c r="C24" s="96"/>
      <c r="D24" s="93"/>
      <c r="E24" s="25">
        <v>20</v>
      </c>
      <c r="F24" s="20">
        <f t="shared" si="0"/>
        <v>0</v>
      </c>
    </row>
    <row r="25" spans="1:6" x14ac:dyDescent="0.3">
      <c r="A25" s="101"/>
      <c r="B25" s="42" t="s">
        <v>141</v>
      </c>
      <c r="C25" s="96"/>
      <c r="D25" s="93"/>
      <c r="E25" s="25">
        <v>10</v>
      </c>
      <c r="F25" s="20">
        <f t="shared" si="0"/>
        <v>0</v>
      </c>
    </row>
    <row r="26" spans="1:6" ht="29.25" customHeight="1" x14ac:dyDescent="0.3">
      <c r="A26" s="101"/>
      <c r="B26" s="42" t="s">
        <v>133</v>
      </c>
      <c r="C26" s="96"/>
      <c r="D26" s="93"/>
      <c r="E26" s="25">
        <v>10</v>
      </c>
      <c r="F26" s="20">
        <f t="shared" si="0"/>
        <v>0</v>
      </c>
    </row>
    <row r="27" spans="1:6" ht="27.6" x14ac:dyDescent="0.3">
      <c r="A27" s="101"/>
      <c r="B27" s="42" t="s">
        <v>134</v>
      </c>
      <c r="C27" s="96"/>
      <c r="D27" s="93"/>
      <c r="E27" s="25">
        <v>20</v>
      </c>
      <c r="F27" s="20">
        <f t="shared" si="0"/>
        <v>0</v>
      </c>
    </row>
    <row r="28" spans="1:6" x14ac:dyDescent="0.3">
      <c r="A28" s="101"/>
      <c r="B28" s="42" t="s">
        <v>135</v>
      </c>
      <c r="C28" s="96"/>
      <c r="D28" s="93"/>
      <c r="E28" s="25">
        <v>20</v>
      </c>
      <c r="F28" s="20">
        <f t="shared" si="0"/>
        <v>0</v>
      </c>
    </row>
    <row r="29" spans="1:6" ht="27.6" x14ac:dyDescent="0.3">
      <c r="A29" s="101"/>
      <c r="B29" s="42" t="s">
        <v>136</v>
      </c>
      <c r="C29" s="96"/>
      <c r="D29" s="93"/>
      <c r="E29" s="25">
        <v>1</v>
      </c>
      <c r="F29" s="20">
        <f t="shared" si="0"/>
        <v>0</v>
      </c>
    </row>
    <row r="30" spans="1:6" ht="17.25" customHeight="1" x14ac:dyDescent="0.3">
      <c r="A30" s="101"/>
      <c r="B30" s="42" t="s">
        <v>50</v>
      </c>
      <c r="C30" s="96"/>
      <c r="D30" s="93"/>
      <c r="E30" s="25">
        <v>20</v>
      </c>
      <c r="F30" s="20">
        <f t="shared" si="0"/>
        <v>0</v>
      </c>
    </row>
    <row r="31" spans="1:6" ht="18.75" customHeight="1" x14ac:dyDescent="0.3">
      <c r="A31" s="101"/>
      <c r="B31" s="42" t="s">
        <v>143</v>
      </c>
      <c r="C31" s="96"/>
      <c r="D31" s="93"/>
      <c r="E31" s="25">
        <v>1</v>
      </c>
      <c r="F31" s="20">
        <f t="shared" si="0"/>
        <v>0</v>
      </c>
    </row>
    <row r="32" spans="1:6" ht="15" customHeight="1" x14ac:dyDescent="0.3">
      <c r="A32" s="101"/>
      <c r="B32" s="42" t="s">
        <v>137</v>
      </c>
      <c r="C32" s="96"/>
      <c r="D32" s="93"/>
      <c r="E32" s="25">
        <v>1</v>
      </c>
      <c r="F32" s="20">
        <f t="shared" si="0"/>
        <v>0</v>
      </c>
    </row>
    <row r="33" spans="1:6" x14ac:dyDescent="0.3">
      <c r="A33" s="101"/>
      <c r="B33" s="42" t="s">
        <v>104</v>
      </c>
      <c r="C33" s="96"/>
      <c r="D33" s="93"/>
      <c r="E33" s="25">
        <v>20</v>
      </c>
      <c r="F33" s="20">
        <f t="shared" si="0"/>
        <v>0</v>
      </c>
    </row>
    <row r="34" spans="1:6" ht="15.75" customHeight="1" x14ac:dyDescent="0.3">
      <c r="A34" s="101"/>
      <c r="B34" s="42" t="s">
        <v>138</v>
      </c>
      <c r="C34" s="96"/>
      <c r="D34" s="93"/>
      <c r="E34" s="25">
        <v>20</v>
      </c>
      <c r="F34" s="20">
        <f t="shared" si="0"/>
        <v>0</v>
      </c>
    </row>
    <row r="35" spans="1:6" ht="15.75" customHeight="1" x14ac:dyDescent="0.3">
      <c r="A35" s="101"/>
      <c r="B35" s="42" t="s">
        <v>130</v>
      </c>
      <c r="C35" s="96"/>
      <c r="D35" s="93"/>
      <c r="E35" s="25">
        <v>1</v>
      </c>
      <c r="F35" s="20">
        <f t="shared" si="0"/>
        <v>0</v>
      </c>
    </row>
    <row r="36" spans="1:6" ht="15.75" customHeight="1" x14ac:dyDescent="0.3">
      <c r="A36" s="101"/>
      <c r="B36" s="42" t="s">
        <v>131</v>
      </c>
      <c r="C36" s="96"/>
      <c r="D36" s="93"/>
      <c r="E36" s="25">
        <v>1</v>
      </c>
      <c r="F36" s="20">
        <f t="shared" si="0"/>
        <v>0</v>
      </c>
    </row>
    <row r="37" spans="1:6" ht="17.25" customHeight="1" x14ac:dyDescent="0.3">
      <c r="A37" s="101"/>
      <c r="B37" s="42" t="s">
        <v>132</v>
      </c>
      <c r="C37" s="96"/>
      <c r="D37" s="93"/>
      <c r="E37" s="25">
        <v>20</v>
      </c>
      <c r="F37" s="20">
        <f t="shared" si="0"/>
        <v>0</v>
      </c>
    </row>
    <row r="38" spans="1:6" x14ac:dyDescent="0.3">
      <c r="A38" s="101"/>
      <c r="B38" s="42" t="s">
        <v>49</v>
      </c>
      <c r="C38" s="96"/>
      <c r="D38" s="93"/>
      <c r="E38" s="25">
        <v>1</v>
      </c>
      <c r="F38" s="20">
        <f t="shared" si="0"/>
        <v>0</v>
      </c>
    </row>
    <row r="39" spans="1:6" x14ac:dyDescent="0.3">
      <c r="A39" s="101"/>
      <c r="B39" s="42" t="s">
        <v>48</v>
      </c>
      <c r="C39" s="96"/>
      <c r="D39" s="93"/>
      <c r="E39" s="25">
        <v>1</v>
      </c>
      <c r="F39" s="20">
        <f t="shared" si="0"/>
        <v>0</v>
      </c>
    </row>
    <row r="40" spans="1:6" x14ac:dyDescent="0.3">
      <c r="A40" s="101"/>
      <c r="B40" s="42" t="s">
        <v>47</v>
      </c>
      <c r="C40" s="96"/>
      <c r="D40" s="93"/>
      <c r="E40" s="25">
        <v>1</v>
      </c>
      <c r="F40" s="20">
        <f t="shared" si="0"/>
        <v>0</v>
      </c>
    </row>
    <row r="41" spans="1:6" ht="16.5" customHeight="1" x14ac:dyDescent="0.3">
      <c r="A41" s="101"/>
      <c r="B41" s="42" t="s">
        <v>142</v>
      </c>
      <c r="C41" s="96"/>
      <c r="D41" s="93"/>
      <c r="E41" s="25">
        <v>10</v>
      </c>
      <c r="F41" s="20">
        <f t="shared" si="0"/>
        <v>0</v>
      </c>
    </row>
    <row r="42" spans="1:6" ht="18.75" customHeight="1" x14ac:dyDescent="0.3">
      <c r="A42" s="101"/>
      <c r="B42" s="42" t="s">
        <v>51</v>
      </c>
      <c r="C42" s="96"/>
      <c r="D42" s="93"/>
      <c r="E42" s="25">
        <v>1000</v>
      </c>
      <c r="F42" s="20">
        <f t="shared" si="0"/>
        <v>0</v>
      </c>
    </row>
    <row r="43" spans="1:6" ht="16.5" customHeight="1" x14ac:dyDescent="0.3">
      <c r="A43" s="101"/>
      <c r="B43" s="42" t="s">
        <v>53</v>
      </c>
      <c r="C43" s="96"/>
      <c r="D43" s="93"/>
      <c r="E43" s="25">
        <v>1000</v>
      </c>
      <c r="F43" s="20">
        <f t="shared" si="0"/>
        <v>0</v>
      </c>
    </row>
    <row r="44" spans="1:6" ht="16.5" customHeight="1" x14ac:dyDescent="0.3">
      <c r="A44" s="102"/>
      <c r="B44" s="42" t="s">
        <v>52</v>
      </c>
      <c r="C44" s="96"/>
      <c r="D44" s="93"/>
      <c r="E44" s="25">
        <v>1000</v>
      </c>
      <c r="F44" s="20">
        <f t="shared" si="0"/>
        <v>0</v>
      </c>
    </row>
    <row r="45" spans="1:6" x14ac:dyDescent="0.3">
      <c r="B45" s="71" t="s">
        <v>152</v>
      </c>
      <c r="F45" s="15">
        <f>SUM(F10:F44)</f>
        <v>0</v>
      </c>
    </row>
    <row r="46" spans="1:6" x14ac:dyDescent="0.3">
      <c r="B46" s="108"/>
      <c r="C46" s="108"/>
      <c r="D46" s="108"/>
      <c r="E46" s="24"/>
    </row>
    <row r="47" spans="1:6" x14ac:dyDescent="0.3">
      <c r="B47" s="13"/>
      <c r="C47" s="13"/>
      <c r="D47" s="16"/>
      <c r="E47" s="16"/>
      <c r="F47" s="16"/>
    </row>
    <row r="48" spans="1:6" x14ac:dyDescent="0.3">
      <c r="B48" s="99"/>
      <c r="C48" s="99"/>
      <c r="D48" s="99"/>
    </row>
  </sheetData>
  <sheetProtection algorithmName="SHA-512" hashValue="g4V5Bg8PLQhXCAvNZEv805wdHDF0v55/+C+bu+ySmdQU/g9e54KglOWWZX3ZfSlGLUrXPbQa9q3MdFq3QmbSRw==" saltValue="5UtzosWeCuq8d2EY/6mE1g==" spinCount="100000" sheet="1" objects="1" scenarios="1" selectLockedCells="1"/>
  <mergeCells count="10">
    <mergeCell ref="B6:E6"/>
    <mergeCell ref="A10:A44"/>
    <mergeCell ref="B46:D46"/>
    <mergeCell ref="B48:D48"/>
    <mergeCell ref="B1:E1"/>
    <mergeCell ref="G1:L3"/>
    <mergeCell ref="B2:E2"/>
    <mergeCell ref="B3:E3"/>
    <mergeCell ref="B4:E4"/>
    <mergeCell ref="B5:E5"/>
  </mergeCells>
  <pageMargins left="0.25" right="0.25" top="0.75" bottom="0.75" header="0.3" footer="0.3"/>
  <pageSetup paperSize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9"/>
  <sheetViews>
    <sheetView topLeftCell="A25" zoomScaleNormal="100" workbookViewId="0">
      <selection activeCell="D15" sqref="D15"/>
    </sheetView>
  </sheetViews>
  <sheetFormatPr defaultColWidth="8.88671875" defaultRowHeight="14.4" x14ac:dyDescent="0.3"/>
  <cols>
    <col min="1" max="1" width="12.33203125" customWidth="1"/>
    <col min="2" max="2" width="41.6640625" customWidth="1"/>
    <col min="3" max="3" width="40.88671875" customWidth="1"/>
    <col min="4" max="4" width="14.109375" customWidth="1"/>
    <col min="5" max="5" width="10.109375" customWidth="1"/>
    <col min="6" max="6" width="14.109375" customWidth="1"/>
  </cols>
  <sheetData>
    <row r="1" spans="1:12" s="3" customFormat="1" x14ac:dyDescent="0.3">
      <c r="B1" s="104" t="s">
        <v>2</v>
      </c>
      <c r="C1" s="104"/>
      <c r="D1" s="104"/>
      <c r="E1" s="104"/>
      <c r="G1" s="105"/>
      <c r="H1" s="106"/>
      <c r="I1" s="106"/>
      <c r="J1" s="106"/>
      <c r="K1" s="106"/>
      <c r="L1" s="106"/>
    </row>
    <row r="2" spans="1:12" s="3" customFormat="1" x14ac:dyDescent="0.3">
      <c r="B2" s="104" t="s">
        <v>0</v>
      </c>
      <c r="C2" s="104"/>
      <c r="D2" s="104"/>
      <c r="E2" s="104"/>
      <c r="G2" s="106"/>
      <c r="H2" s="106"/>
      <c r="I2" s="106"/>
      <c r="J2" s="106"/>
      <c r="K2" s="106"/>
      <c r="L2" s="106"/>
    </row>
    <row r="3" spans="1:12" s="3" customFormat="1" x14ac:dyDescent="0.3">
      <c r="B3" s="107" t="s">
        <v>144</v>
      </c>
      <c r="C3" s="107"/>
      <c r="D3" s="107"/>
      <c r="E3" s="107"/>
      <c r="G3" s="106"/>
      <c r="H3" s="106"/>
      <c r="I3" s="106"/>
      <c r="J3" s="106"/>
      <c r="K3" s="106"/>
      <c r="L3" s="106"/>
    </row>
    <row r="4" spans="1:12" x14ac:dyDescent="0.3">
      <c r="B4" s="107" t="s">
        <v>1</v>
      </c>
      <c r="C4" s="107"/>
      <c r="D4" s="107"/>
      <c r="E4" s="107"/>
    </row>
    <row r="5" spans="1:12" ht="36.75" customHeight="1" x14ac:dyDescent="0.35">
      <c r="B5" s="103" t="s">
        <v>25</v>
      </c>
      <c r="C5" s="103"/>
      <c r="D5" s="103"/>
      <c r="E5" s="103"/>
    </row>
    <row r="6" spans="1:12" ht="25.5" customHeight="1" x14ac:dyDescent="0.3">
      <c r="B6" s="109" t="s">
        <v>146</v>
      </c>
      <c r="C6" s="109"/>
      <c r="D6" s="109"/>
      <c r="E6" s="109"/>
    </row>
    <row r="7" spans="1:12" x14ac:dyDescent="0.3">
      <c r="B7" s="9"/>
      <c r="C7" s="9"/>
      <c r="D7" s="9"/>
    </row>
    <row r="8" spans="1:12" ht="28.8" x14ac:dyDescent="0.3">
      <c r="B8" s="19" t="s">
        <v>23</v>
      </c>
      <c r="C8" s="17"/>
      <c r="D8" s="10"/>
      <c r="E8" s="6"/>
      <c r="F8" s="6"/>
    </row>
    <row r="9" spans="1:12" ht="36.6" x14ac:dyDescent="0.3">
      <c r="B9" s="11" t="s">
        <v>35</v>
      </c>
      <c r="C9" s="18" t="s">
        <v>33</v>
      </c>
      <c r="D9" s="12" t="s">
        <v>148</v>
      </c>
      <c r="E9" s="11" t="s">
        <v>36</v>
      </c>
      <c r="F9" s="12" t="s">
        <v>37</v>
      </c>
    </row>
    <row r="10" spans="1:12" ht="30.75" customHeight="1" x14ac:dyDescent="0.3">
      <c r="A10" s="100" t="s">
        <v>7</v>
      </c>
      <c r="B10" s="44" t="s">
        <v>105</v>
      </c>
      <c r="C10" s="92"/>
      <c r="D10" s="93"/>
      <c r="E10" s="26">
        <v>1</v>
      </c>
      <c r="F10" s="20">
        <f>(D10*E10)</f>
        <v>0</v>
      </c>
    </row>
    <row r="11" spans="1:12" ht="17.25" customHeight="1" x14ac:dyDescent="0.3">
      <c r="A11" s="101"/>
      <c r="B11" s="43" t="s">
        <v>106</v>
      </c>
      <c r="C11" s="94"/>
      <c r="D11" s="93"/>
      <c r="E11" s="26">
        <v>1</v>
      </c>
      <c r="F11" s="20">
        <f t="shared" ref="F11:F35" si="0">(D11*E11)</f>
        <v>0</v>
      </c>
    </row>
    <row r="12" spans="1:12" ht="27.75" customHeight="1" x14ac:dyDescent="0.3">
      <c r="A12" s="101"/>
      <c r="B12" s="43" t="s">
        <v>107</v>
      </c>
      <c r="C12" s="94"/>
      <c r="D12" s="93"/>
      <c r="E12" s="26">
        <v>1</v>
      </c>
      <c r="F12" s="20">
        <f t="shared" si="0"/>
        <v>0</v>
      </c>
    </row>
    <row r="13" spans="1:12" ht="17.25" customHeight="1" x14ac:dyDescent="0.3">
      <c r="A13" s="101"/>
      <c r="B13" s="43" t="s">
        <v>108</v>
      </c>
      <c r="C13" s="94"/>
      <c r="D13" s="93"/>
      <c r="E13" s="26">
        <v>1</v>
      </c>
      <c r="F13" s="20">
        <f t="shared" si="0"/>
        <v>0</v>
      </c>
    </row>
    <row r="14" spans="1:12" ht="15.75" customHeight="1" x14ac:dyDescent="0.3">
      <c r="A14" s="101"/>
      <c r="B14" s="43" t="s">
        <v>110</v>
      </c>
      <c r="C14" s="94"/>
      <c r="D14" s="93"/>
      <c r="E14" s="26">
        <v>1</v>
      </c>
      <c r="F14" s="20">
        <f t="shared" si="0"/>
        <v>0</v>
      </c>
    </row>
    <row r="15" spans="1:12" ht="30.75" customHeight="1" x14ac:dyDescent="0.3">
      <c r="A15" s="101"/>
      <c r="B15" s="43" t="s">
        <v>109</v>
      </c>
      <c r="C15" s="94"/>
      <c r="D15" s="93"/>
      <c r="E15" s="25">
        <v>1</v>
      </c>
      <c r="F15" s="20">
        <f t="shared" si="0"/>
        <v>0</v>
      </c>
    </row>
    <row r="16" spans="1:12" ht="41.4" x14ac:dyDescent="0.3">
      <c r="A16" s="101"/>
      <c r="B16" s="43" t="s">
        <v>111</v>
      </c>
      <c r="C16" s="94"/>
      <c r="D16" s="93"/>
      <c r="E16" s="25">
        <v>20</v>
      </c>
      <c r="F16" s="20">
        <f t="shared" si="0"/>
        <v>0</v>
      </c>
    </row>
    <row r="17" spans="1:6" ht="43.5" customHeight="1" x14ac:dyDescent="0.3">
      <c r="A17" s="101"/>
      <c r="B17" s="43" t="s">
        <v>112</v>
      </c>
      <c r="C17" s="94"/>
      <c r="D17" s="93"/>
      <c r="E17" s="25">
        <v>10</v>
      </c>
      <c r="F17" s="20">
        <f t="shared" si="0"/>
        <v>0</v>
      </c>
    </row>
    <row r="18" spans="1:6" ht="27.6" x14ac:dyDescent="0.3">
      <c r="A18" s="101"/>
      <c r="B18" s="43" t="s">
        <v>113</v>
      </c>
      <c r="C18" s="94"/>
      <c r="D18" s="93"/>
      <c r="E18" s="25">
        <v>5</v>
      </c>
      <c r="F18" s="20">
        <f t="shared" si="0"/>
        <v>0</v>
      </c>
    </row>
    <row r="19" spans="1:6" ht="18.75" customHeight="1" x14ac:dyDescent="0.3">
      <c r="A19" s="101"/>
      <c r="B19" s="43" t="s">
        <v>13</v>
      </c>
      <c r="C19" s="94"/>
      <c r="D19" s="93"/>
      <c r="E19" s="26">
        <v>1</v>
      </c>
      <c r="F19" s="20">
        <f t="shared" si="0"/>
        <v>0</v>
      </c>
    </row>
    <row r="20" spans="1:6" x14ac:dyDescent="0.3">
      <c r="A20" s="101"/>
      <c r="B20" s="43" t="s">
        <v>46</v>
      </c>
      <c r="C20" s="94"/>
      <c r="D20" s="93"/>
      <c r="E20" s="26">
        <v>1</v>
      </c>
      <c r="F20" s="20">
        <f t="shared" si="0"/>
        <v>0</v>
      </c>
    </row>
    <row r="21" spans="1:6" x14ac:dyDescent="0.3">
      <c r="A21" s="101"/>
      <c r="B21" s="43" t="s">
        <v>14</v>
      </c>
      <c r="C21" s="94"/>
      <c r="D21" s="93"/>
      <c r="E21" s="26">
        <v>1</v>
      </c>
      <c r="F21" s="20">
        <f t="shared" si="0"/>
        <v>0</v>
      </c>
    </row>
    <row r="22" spans="1:6" ht="16.5" customHeight="1" x14ac:dyDescent="0.3">
      <c r="A22" s="101"/>
      <c r="B22" s="43" t="s">
        <v>15</v>
      </c>
      <c r="C22" s="94"/>
      <c r="D22" s="93"/>
      <c r="E22" s="26">
        <v>1</v>
      </c>
      <c r="F22" s="20">
        <f t="shared" si="0"/>
        <v>0</v>
      </c>
    </row>
    <row r="23" spans="1:6" ht="15" customHeight="1" x14ac:dyDescent="0.3">
      <c r="A23" s="101"/>
      <c r="B23" s="43" t="s">
        <v>16</v>
      </c>
      <c r="C23" s="94"/>
      <c r="D23" s="93"/>
      <c r="E23" s="26">
        <v>1</v>
      </c>
      <c r="F23" s="20">
        <f t="shared" si="0"/>
        <v>0</v>
      </c>
    </row>
    <row r="24" spans="1:6" x14ac:dyDescent="0.3">
      <c r="A24" s="101"/>
      <c r="B24" s="43" t="s">
        <v>17</v>
      </c>
      <c r="C24" s="94"/>
      <c r="D24" s="93"/>
      <c r="E24" s="26">
        <v>20</v>
      </c>
      <c r="F24" s="20">
        <f t="shared" si="0"/>
        <v>0</v>
      </c>
    </row>
    <row r="25" spans="1:6" ht="27.75" customHeight="1" x14ac:dyDescent="0.3">
      <c r="A25" s="101"/>
      <c r="B25" s="43" t="s">
        <v>114</v>
      </c>
      <c r="C25" s="94"/>
      <c r="D25" s="93"/>
      <c r="E25" s="25">
        <v>2</v>
      </c>
      <c r="F25" s="20">
        <f t="shared" si="0"/>
        <v>0</v>
      </c>
    </row>
    <row r="26" spans="1:6" ht="27.6" x14ac:dyDescent="0.3">
      <c r="A26" s="101"/>
      <c r="B26" s="43" t="s">
        <v>115</v>
      </c>
      <c r="C26" s="94"/>
      <c r="D26" s="93"/>
      <c r="E26" s="25">
        <v>2</v>
      </c>
      <c r="F26" s="20">
        <f t="shared" si="0"/>
        <v>0</v>
      </c>
    </row>
    <row r="27" spans="1:6" x14ac:dyDescent="0.3">
      <c r="A27" s="101"/>
      <c r="B27" s="43" t="s">
        <v>116</v>
      </c>
      <c r="C27" s="95"/>
      <c r="D27" s="93"/>
      <c r="E27" s="26">
        <v>1</v>
      </c>
      <c r="F27" s="20">
        <f t="shared" si="0"/>
        <v>0</v>
      </c>
    </row>
    <row r="28" spans="1:6" x14ac:dyDescent="0.3">
      <c r="A28" s="101"/>
      <c r="B28" s="43" t="s">
        <v>18</v>
      </c>
      <c r="C28" s="94"/>
      <c r="D28" s="93"/>
      <c r="E28" s="26">
        <v>2</v>
      </c>
      <c r="F28" s="20">
        <f t="shared" si="0"/>
        <v>0</v>
      </c>
    </row>
    <row r="29" spans="1:6" x14ac:dyDescent="0.3">
      <c r="A29" s="101"/>
      <c r="B29" s="43" t="s">
        <v>117</v>
      </c>
      <c r="C29" s="94"/>
      <c r="D29" s="93"/>
      <c r="E29" s="26">
        <v>1</v>
      </c>
      <c r="F29" s="20">
        <f t="shared" si="0"/>
        <v>0</v>
      </c>
    </row>
    <row r="30" spans="1:6" x14ac:dyDescent="0.3">
      <c r="A30" s="101"/>
      <c r="B30" s="43" t="s">
        <v>19</v>
      </c>
      <c r="C30" s="94"/>
      <c r="D30" s="93"/>
      <c r="E30" s="26">
        <v>1</v>
      </c>
      <c r="F30" s="20">
        <f t="shared" si="0"/>
        <v>0</v>
      </c>
    </row>
    <row r="31" spans="1:6" x14ac:dyDescent="0.3">
      <c r="A31" s="101"/>
      <c r="B31" s="43" t="s">
        <v>20</v>
      </c>
      <c r="C31" s="94"/>
      <c r="D31" s="93"/>
      <c r="E31" s="26">
        <v>4</v>
      </c>
      <c r="F31" s="20">
        <f t="shared" si="0"/>
        <v>0</v>
      </c>
    </row>
    <row r="32" spans="1:6" x14ac:dyDescent="0.3">
      <c r="A32" s="101"/>
      <c r="B32" s="43" t="s">
        <v>118</v>
      </c>
      <c r="C32" s="94"/>
      <c r="D32" s="93"/>
      <c r="E32" s="26">
        <v>20</v>
      </c>
      <c r="F32" s="20">
        <f t="shared" si="0"/>
        <v>0</v>
      </c>
    </row>
    <row r="33" spans="1:6" x14ac:dyDescent="0.3">
      <c r="A33" s="101"/>
      <c r="B33" s="43" t="s">
        <v>119</v>
      </c>
      <c r="C33" s="94"/>
      <c r="D33" s="93"/>
      <c r="E33" s="26">
        <v>1</v>
      </c>
      <c r="F33" s="20">
        <f t="shared" si="0"/>
        <v>0</v>
      </c>
    </row>
    <row r="34" spans="1:6" ht="18.75" customHeight="1" x14ac:dyDescent="0.3">
      <c r="A34" s="101"/>
      <c r="B34" s="43" t="s">
        <v>59</v>
      </c>
      <c r="C34" s="94"/>
      <c r="D34" s="93"/>
      <c r="E34" s="26">
        <v>1000</v>
      </c>
      <c r="F34" s="20">
        <f t="shared" si="0"/>
        <v>0</v>
      </c>
    </row>
    <row r="35" spans="1:6" ht="21.75" customHeight="1" x14ac:dyDescent="0.3">
      <c r="A35" s="102"/>
      <c r="B35" s="43" t="s">
        <v>58</v>
      </c>
      <c r="C35" s="94"/>
      <c r="D35" s="93"/>
      <c r="E35" s="26">
        <v>1000</v>
      </c>
      <c r="F35" s="20">
        <f t="shared" si="0"/>
        <v>0</v>
      </c>
    </row>
    <row r="36" spans="1:6" x14ac:dyDescent="0.3">
      <c r="B36" s="71" t="s">
        <v>153</v>
      </c>
      <c r="F36" s="15">
        <f>SUM(F10:F35)</f>
        <v>0</v>
      </c>
    </row>
    <row r="37" spans="1:6" ht="28.8" x14ac:dyDescent="0.3">
      <c r="B37" s="36" t="s">
        <v>154</v>
      </c>
      <c r="C37" s="98"/>
      <c r="D37" s="35"/>
      <c r="E37" s="35"/>
      <c r="F37" s="37">
        <f>SUM(Installed_Cost_Access!F48,Installed_Cost_Security!F26,Installed_Cost_Fire!F45,Installed_Cost_Surveillance!F36)</f>
        <v>0</v>
      </c>
    </row>
    <row r="38" spans="1:6" x14ac:dyDescent="0.3">
      <c r="B38" s="13"/>
      <c r="C38" s="13"/>
      <c r="D38" s="16"/>
      <c r="E38" s="16"/>
      <c r="F38" s="16"/>
    </row>
    <row r="39" spans="1:6" x14ac:dyDescent="0.3">
      <c r="B39" s="99"/>
      <c r="C39" s="99"/>
      <c r="D39" s="99"/>
    </row>
  </sheetData>
  <sheetProtection algorithmName="SHA-512" hashValue="BGMV8rdrTLGcW424mb9C/sCfPDf4tp903kjqoXFyH3V7oDkuIPKrZO50T5GGcZ6YgG6ErapYJDd/iEBZeR21qQ==" saltValue="v8yAtczSTEdxJSdS5aqrIw==" spinCount="100000" sheet="1" objects="1" scenarios="1" selectLockedCells="1"/>
  <mergeCells count="9">
    <mergeCell ref="B6:E6"/>
    <mergeCell ref="A10:A35"/>
    <mergeCell ref="B39:D39"/>
    <mergeCell ref="B1:E1"/>
    <mergeCell ref="G1:L3"/>
    <mergeCell ref="B2:E2"/>
    <mergeCell ref="B3:E3"/>
    <mergeCell ref="B4:E4"/>
    <mergeCell ref="B5:E5"/>
  </mergeCells>
  <pageMargins left="0.25" right="0.25" top="0.75" bottom="0.75" header="0.3" footer="0.3"/>
  <pageSetup paperSize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28"/>
  <sheetViews>
    <sheetView workbookViewId="0">
      <selection activeCell="C15" sqref="C15"/>
    </sheetView>
  </sheetViews>
  <sheetFormatPr defaultColWidth="9.109375" defaultRowHeight="14.4" x14ac:dyDescent="0.3"/>
  <cols>
    <col min="1" max="1" width="25.109375" style="7" customWidth="1"/>
    <col min="2" max="2" width="75.109375" style="8" customWidth="1"/>
    <col min="3" max="3" width="32.109375" style="7" customWidth="1"/>
    <col min="4" max="4" width="12.109375" style="7" customWidth="1"/>
    <col min="5" max="5" width="14.6640625" style="7" customWidth="1"/>
    <col min="6" max="6" width="10.6640625" style="7" customWidth="1"/>
    <col min="7" max="7" width="17.33203125" style="7" customWidth="1"/>
    <col min="8" max="9" width="9.109375" style="7"/>
    <col min="10" max="10" width="9.109375" style="7" customWidth="1"/>
    <col min="11" max="16384" width="9.109375" style="7"/>
  </cols>
  <sheetData>
    <row r="1" spans="1:15" x14ac:dyDescent="0.3">
      <c r="A1" s="112" t="s">
        <v>2</v>
      </c>
      <c r="B1" s="112"/>
      <c r="C1" s="112"/>
      <c r="D1" s="112"/>
      <c r="E1" s="112"/>
      <c r="F1" s="112"/>
      <c r="G1" s="112"/>
    </row>
    <row r="2" spans="1:15" ht="18" x14ac:dyDescent="0.35">
      <c r="A2" s="113" t="s">
        <v>0</v>
      </c>
      <c r="B2" s="113"/>
      <c r="C2" s="113"/>
      <c r="D2" s="113"/>
      <c r="E2" s="113"/>
      <c r="F2" s="113"/>
      <c r="G2" s="113"/>
      <c r="J2" s="52"/>
      <c r="K2" s="53"/>
      <c r="L2" s="53"/>
      <c r="M2" s="53"/>
      <c r="N2" s="53"/>
      <c r="O2" s="53"/>
    </row>
    <row r="3" spans="1:15" ht="18" x14ac:dyDescent="0.35">
      <c r="A3" s="114" t="s">
        <v>28</v>
      </c>
      <c r="B3" s="113"/>
      <c r="C3" s="113"/>
      <c r="D3" s="113"/>
      <c r="E3" s="113"/>
      <c r="F3" s="113"/>
      <c r="G3" s="113"/>
      <c r="J3" s="53"/>
      <c r="K3" s="53"/>
      <c r="L3" s="53"/>
      <c r="M3" s="53"/>
      <c r="N3" s="53"/>
      <c r="O3" s="53"/>
    </row>
    <row r="4" spans="1:15" x14ac:dyDescent="0.3">
      <c r="A4" s="115" t="s">
        <v>1</v>
      </c>
      <c r="B4" s="112"/>
      <c r="C4" s="112"/>
      <c r="D4" s="112"/>
      <c r="E4" s="112"/>
      <c r="F4" s="112"/>
      <c r="G4" s="112"/>
      <c r="J4" s="53"/>
      <c r="K4" s="53"/>
      <c r="L4" s="53"/>
      <c r="M4" s="53"/>
      <c r="N4" s="53"/>
      <c r="O4" s="53"/>
    </row>
    <row r="5" spans="1:15" ht="21" x14ac:dyDescent="0.4">
      <c r="A5" s="116" t="s">
        <v>4</v>
      </c>
      <c r="B5" s="111"/>
      <c r="C5" s="111"/>
      <c r="D5" s="111"/>
      <c r="E5" s="111"/>
      <c r="F5" s="111"/>
      <c r="G5" s="111"/>
      <c r="J5" s="50"/>
      <c r="K5" s="50"/>
      <c r="L5" s="50"/>
      <c r="M5" s="50"/>
      <c r="N5" s="50"/>
      <c r="O5" s="50"/>
    </row>
    <row r="6" spans="1:15" x14ac:dyDescent="0.3">
      <c r="A6" s="110" t="s">
        <v>147</v>
      </c>
      <c r="B6" s="111"/>
      <c r="C6" s="111"/>
      <c r="D6" s="111"/>
      <c r="E6" s="111"/>
      <c r="F6" s="111"/>
      <c r="G6" s="111"/>
      <c r="J6" s="51"/>
      <c r="K6" s="51"/>
      <c r="L6" s="51"/>
      <c r="M6" s="51"/>
      <c r="N6" s="51"/>
      <c r="O6" s="51"/>
    </row>
    <row r="7" spans="1:15" ht="23.4" x14ac:dyDescent="0.45">
      <c r="A7" s="4"/>
      <c r="B7" s="21"/>
      <c r="C7" s="2"/>
      <c r="D7" s="2"/>
      <c r="E7" s="82"/>
      <c r="F7" s="83"/>
      <c r="G7" s="82"/>
      <c r="J7" s="4"/>
      <c r="K7" s="4"/>
      <c r="L7" s="4"/>
      <c r="M7" s="4"/>
      <c r="N7" s="4"/>
      <c r="O7" s="4"/>
    </row>
    <row r="8" spans="1:15" ht="27.6" x14ac:dyDescent="0.3">
      <c r="A8" s="5"/>
      <c r="B8" s="5" t="s">
        <v>34</v>
      </c>
      <c r="C8" s="5" t="s">
        <v>33</v>
      </c>
      <c r="D8" s="5" t="s">
        <v>3</v>
      </c>
      <c r="E8" s="5" t="s">
        <v>6</v>
      </c>
      <c r="F8" s="5" t="s">
        <v>149</v>
      </c>
      <c r="G8" s="5" t="s">
        <v>5</v>
      </c>
    </row>
    <row r="9" spans="1:15" s="38" customFormat="1" x14ac:dyDescent="0.3">
      <c r="A9" s="69" t="s">
        <v>29</v>
      </c>
      <c r="B9" s="40" t="s">
        <v>68</v>
      </c>
      <c r="C9" s="87"/>
      <c r="D9" s="88"/>
      <c r="E9" s="88"/>
      <c r="F9" s="84">
        <v>1</v>
      </c>
      <c r="G9" s="14">
        <f>E9*F9</f>
        <v>0</v>
      </c>
    </row>
    <row r="10" spans="1:15" x14ac:dyDescent="0.3">
      <c r="A10" s="69"/>
      <c r="B10" s="40" t="s">
        <v>69</v>
      </c>
      <c r="C10" s="87"/>
      <c r="D10" s="88"/>
      <c r="E10" s="88"/>
      <c r="F10" s="84">
        <v>1</v>
      </c>
      <c r="G10" s="14">
        <f t="shared" ref="G10:G46" si="0">E10*F10</f>
        <v>0</v>
      </c>
    </row>
    <row r="11" spans="1:15" x14ac:dyDescent="0.3">
      <c r="A11" s="69"/>
      <c r="B11" s="40" t="s">
        <v>72</v>
      </c>
      <c r="C11" s="87"/>
      <c r="D11" s="88"/>
      <c r="E11" s="88"/>
      <c r="F11" s="84">
        <v>1</v>
      </c>
      <c r="G11" s="14">
        <f t="shared" si="0"/>
        <v>0</v>
      </c>
    </row>
    <row r="12" spans="1:15" x14ac:dyDescent="0.3">
      <c r="A12" s="69"/>
      <c r="B12" s="40" t="s">
        <v>73</v>
      </c>
      <c r="C12" s="87"/>
      <c r="D12" s="88"/>
      <c r="E12" s="88"/>
      <c r="F12" s="84">
        <v>1</v>
      </c>
      <c r="G12" s="14">
        <f t="shared" si="0"/>
        <v>0</v>
      </c>
    </row>
    <row r="13" spans="1:15" s="38" customFormat="1" x14ac:dyDescent="0.3">
      <c r="A13" s="69"/>
      <c r="B13" s="40" t="s">
        <v>74</v>
      </c>
      <c r="C13" s="87"/>
      <c r="D13" s="88"/>
      <c r="E13" s="88"/>
      <c r="F13" s="84">
        <v>1</v>
      </c>
      <c r="G13" s="14">
        <f t="shared" si="0"/>
        <v>0</v>
      </c>
    </row>
    <row r="14" spans="1:15" x14ac:dyDescent="0.3">
      <c r="A14" s="69"/>
      <c r="B14" s="40" t="s">
        <v>70</v>
      </c>
      <c r="C14" s="87"/>
      <c r="D14" s="88"/>
      <c r="E14" s="88"/>
      <c r="F14" s="84">
        <v>1</v>
      </c>
      <c r="G14" s="14">
        <f t="shared" si="0"/>
        <v>0</v>
      </c>
    </row>
    <row r="15" spans="1:15" ht="27" customHeight="1" x14ac:dyDescent="0.3">
      <c r="A15" s="69"/>
      <c r="B15" s="40" t="s">
        <v>71</v>
      </c>
      <c r="C15" s="87"/>
      <c r="D15" s="88"/>
      <c r="E15" s="88"/>
      <c r="F15" s="84">
        <v>1</v>
      </c>
      <c r="G15" s="14">
        <f t="shared" si="0"/>
        <v>0</v>
      </c>
    </row>
    <row r="16" spans="1:15" x14ac:dyDescent="0.3">
      <c r="A16" s="69"/>
      <c r="B16" s="40" t="s">
        <v>75</v>
      </c>
      <c r="C16" s="87"/>
      <c r="D16" s="88"/>
      <c r="E16" s="88"/>
      <c r="F16" s="84">
        <v>1</v>
      </c>
      <c r="G16" s="14">
        <f t="shared" si="0"/>
        <v>0</v>
      </c>
    </row>
    <row r="17" spans="1:7" x14ac:dyDescent="0.3">
      <c r="A17" s="69"/>
      <c r="B17" s="40" t="s">
        <v>76</v>
      </c>
      <c r="C17" s="87"/>
      <c r="D17" s="88"/>
      <c r="E17" s="88"/>
      <c r="F17" s="84">
        <v>1</v>
      </c>
      <c r="G17" s="14">
        <f t="shared" si="0"/>
        <v>0</v>
      </c>
    </row>
    <row r="18" spans="1:7" x14ac:dyDescent="0.3">
      <c r="A18" s="69"/>
      <c r="B18" s="40" t="s">
        <v>42</v>
      </c>
      <c r="C18" s="87"/>
      <c r="D18" s="88"/>
      <c r="E18" s="88"/>
      <c r="F18" s="84">
        <v>1</v>
      </c>
      <c r="G18" s="14">
        <f t="shared" si="0"/>
        <v>0</v>
      </c>
    </row>
    <row r="19" spans="1:7" x14ac:dyDescent="0.3">
      <c r="A19" s="69"/>
      <c r="B19" s="40" t="s">
        <v>67</v>
      </c>
      <c r="C19" s="87"/>
      <c r="D19" s="88"/>
      <c r="E19" s="88"/>
      <c r="F19" s="84">
        <v>1</v>
      </c>
      <c r="G19" s="14">
        <f t="shared" si="0"/>
        <v>0</v>
      </c>
    </row>
    <row r="20" spans="1:7" s="27" customFormat="1" x14ac:dyDescent="0.3">
      <c r="A20" s="69"/>
      <c r="B20" s="40" t="s">
        <v>77</v>
      </c>
      <c r="C20" s="87"/>
      <c r="D20" s="88"/>
      <c r="E20" s="88"/>
      <c r="F20" s="84">
        <v>1</v>
      </c>
      <c r="G20" s="14">
        <f t="shared" si="0"/>
        <v>0</v>
      </c>
    </row>
    <row r="21" spans="1:7" s="27" customFormat="1" x14ac:dyDescent="0.3">
      <c r="A21" s="69"/>
      <c r="B21" s="40" t="s">
        <v>64</v>
      </c>
      <c r="C21" s="87"/>
      <c r="D21" s="88"/>
      <c r="E21" s="88"/>
      <c r="F21" s="84">
        <v>1</v>
      </c>
      <c r="G21" s="14">
        <f t="shared" si="0"/>
        <v>0</v>
      </c>
    </row>
    <row r="22" spans="1:7" s="39" customFormat="1" x14ac:dyDescent="0.3">
      <c r="A22" s="69"/>
      <c r="B22" s="40" t="s">
        <v>78</v>
      </c>
      <c r="C22" s="87"/>
      <c r="D22" s="88"/>
      <c r="E22" s="88"/>
      <c r="F22" s="84">
        <v>1</v>
      </c>
      <c r="G22" s="14">
        <f t="shared" si="0"/>
        <v>0</v>
      </c>
    </row>
    <row r="23" spans="1:7" s="28" customFormat="1" x14ac:dyDescent="0.3">
      <c r="A23" s="69"/>
      <c r="B23" s="40" t="s">
        <v>65</v>
      </c>
      <c r="C23" s="87"/>
      <c r="D23" s="88"/>
      <c r="E23" s="88"/>
      <c r="F23" s="84">
        <v>1</v>
      </c>
      <c r="G23" s="14">
        <f t="shared" si="0"/>
        <v>0</v>
      </c>
    </row>
    <row r="24" spans="1:7" s="39" customFormat="1" x14ac:dyDescent="0.3">
      <c r="A24" s="69"/>
      <c r="B24" s="40" t="s">
        <v>79</v>
      </c>
      <c r="C24" s="87"/>
      <c r="D24" s="88"/>
      <c r="E24" s="88"/>
      <c r="F24" s="84">
        <v>1</v>
      </c>
      <c r="G24" s="14">
        <f t="shared" si="0"/>
        <v>0</v>
      </c>
    </row>
    <row r="25" spans="1:7" s="28" customFormat="1" x14ac:dyDescent="0.3">
      <c r="A25" s="69"/>
      <c r="B25" s="40" t="s">
        <v>43</v>
      </c>
      <c r="C25" s="87"/>
      <c r="D25" s="88"/>
      <c r="E25" s="88"/>
      <c r="F25" s="84">
        <v>1</v>
      </c>
      <c r="G25" s="14">
        <f t="shared" si="0"/>
        <v>0</v>
      </c>
    </row>
    <row r="26" spans="1:7" s="28" customFormat="1" ht="24.75" customHeight="1" x14ac:dyDescent="0.3">
      <c r="A26" s="69"/>
      <c r="B26" s="40" t="s">
        <v>66</v>
      </c>
      <c r="C26" s="87"/>
      <c r="D26" s="88"/>
      <c r="E26" s="88"/>
      <c r="F26" s="84">
        <v>1</v>
      </c>
      <c r="G26" s="14">
        <f t="shared" si="0"/>
        <v>0</v>
      </c>
    </row>
    <row r="27" spans="1:7" s="39" customFormat="1" x14ac:dyDescent="0.3">
      <c r="A27" s="69"/>
      <c r="B27" s="40" t="s">
        <v>80</v>
      </c>
      <c r="C27" s="87"/>
      <c r="D27" s="88"/>
      <c r="E27" s="88"/>
      <c r="F27" s="84">
        <v>1</v>
      </c>
      <c r="G27" s="14">
        <f t="shared" si="0"/>
        <v>0</v>
      </c>
    </row>
    <row r="28" spans="1:7" s="39" customFormat="1" ht="35.25" customHeight="1" x14ac:dyDescent="0.3">
      <c r="A28" s="69"/>
      <c r="B28" s="48" t="s">
        <v>81</v>
      </c>
      <c r="C28" s="87"/>
      <c r="D28" s="88"/>
      <c r="E28" s="88"/>
      <c r="F28" s="84">
        <v>1</v>
      </c>
      <c r="G28" s="14">
        <f t="shared" si="0"/>
        <v>0</v>
      </c>
    </row>
    <row r="29" spans="1:7" s="39" customFormat="1" x14ac:dyDescent="0.3">
      <c r="A29" s="69"/>
      <c r="B29" s="48" t="s">
        <v>82</v>
      </c>
      <c r="C29" s="87"/>
      <c r="D29" s="88"/>
      <c r="E29" s="88"/>
      <c r="F29" s="84">
        <v>1</v>
      </c>
      <c r="G29" s="14">
        <f t="shared" si="0"/>
        <v>0</v>
      </c>
    </row>
    <row r="30" spans="1:7" s="39" customFormat="1" x14ac:dyDescent="0.3">
      <c r="A30" s="69"/>
      <c r="B30" s="48" t="s">
        <v>83</v>
      </c>
      <c r="C30" s="87"/>
      <c r="D30" s="88"/>
      <c r="E30" s="88"/>
      <c r="F30" s="84">
        <v>1</v>
      </c>
      <c r="G30" s="14">
        <f t="shared" si="0"/>
        <v>0</v>
      </c>
    </row>
    <row r="31" spans="1:7" s="39" customFormat="1" x14ac:dyDescent="0.3">
      <c r="A31" s="69"/>
      <c r="B31" s="48" t="s">
        <v>84</v>
      </c>
      <c r="C31" s="87"/>
      <c r="D31" s="88"/>
      <c r="E31" s="88"/>
      <c r="F31" s="84">
        <v>1</v>
      </c>
      <c r="G31" s="14">
        <f t="shared" si="0"/>
        <v>0</v>
      </c>
    </row>
    <row r="32" spans="1:7" s="28" customFormat="1" x14ac:dyDescent="0.3">
      <c r="A32" s="69"/>
      <c r="B32" s="40" t="s">
        <v>10</v>
      </c>
      <c r="C32" s="87"/>
      <c r="D32" s="88"/>
      <c r="E32" s="88"/>
      <c r="F32" s="84">
        <v>1</v>
      </c>
      <c r="G32" s="14">
        <f t="shared" si="0"/>
        <v>0</v>
      </c>
    </row>
    <row r="33" spans="1:7" s="29" customFormat="1" x14ac:dyDescent="0.3">
      <c r="A33" s="69"/>
      <c r="B33" s="40" t="s">
        <v>85</v>
      </c>
      <c r="C33" s="87"/>
      <c r="D33" s="88"/>
      <c r="E33" s="88"/>
      <c r="F33" s="84">
        <v>1</v>
      </c>
      <c r="G33" s="14">
        <f t="shared" si="0"/>
        <v>0</v>
      </c>
    </row>
    <row r="34" spans="1:7" s="39" customFormat="1" x14ac:dyDescent="0.3">
      <c r="A34" s="69"/>
      <c r="B34" s="40" t="s">
        <v>86</v>
      </c>
      <c r="C34" s="87"/>
      <c r="D34" s="88"/>
      <c r="E34" s="88"/>
      <c r="F34" s="84">
        <v>1</v>
      </c>
      <c r="G34" s="14">
        <f t="shared" si="0"/>
        <v>0</v>
      </c>
    </row>
    <row r="35" spans="1:7" s="29" customFormat="1" x14ac:dyDescent="0.3">
      <c r="A35" s="69"/>
      <c r="B35" s="40" t="s">
        <v>87</v>
      </c>
      <c r="C35" s="87"/>
      <c r="D35" s="88"/>
      <c r="E35" s="88"/>
      <c r="F35" s="84">
        <v>1</v>
      </c>
      <c r="G35" s="14">
        <f t="shared" si="0"/>
        <v>0</v>
      </c>
    </row>
    <row r="36" spans="1:7" s="39" customFormat="1" x14ac:dyDescent="0.3">
      <c r="A36" s="69"/>
      <c r="B36" s="40" t="s">
        <v>88</v>
      </c>
      <c r="C36" s="87"/>
      <c r="D36" s="88"/>
      <c r="E36" s="88"/>
      <c r="F36" s="84">
        <v>1</v>
      </c>
      <c r="G36" s="14">
        <f t="shared" si="0"/>
        <v>0</v>
      </c>
    </row>
    <row r="37" spans="1:7" s="29" customFormat="1" x14ac:dyDescent="0.3">
      <c r="A37" s="69"/>
      <c r="B37" s="40" t="s">
        <v>11</v>
      </c>
      <c r="C37" s="87"/>
      <c r="D37" s="88"/>
      <c r="E37" s="88"/>
      <c r="F37" s="84">
        <v>1</v>
      </c>
      <c r="G37" s="14">
        <f t="shared" si="0"/>
        <v>0</v>
      </c>
    </row>
    <row r="38" spans="1:7" s="39" customFormat="1" x14ac:dyDescent="0.3">
      <c r="A38" s="69"/>
      <c r="B38" s="40" t="s">
        <v>89</v>
      </c>
      <c r="C38" s="87"/>
      <c r="D38" s="88"/>
      <c r="E38" s="88"/>
      <c r="F38" s="84">
        <v>1</v>
      </c>
      <c r="G38" s="14">
        <f t="shared" si="0"/>
        <v>0</v>
      </c>
    </row>
    <row r="39" spans="1:7" s="29" customFormat="1" x14ac:dyDescent="0.3">
      <c r="A39" s="69"/>
      <c r="B39" s="40" t="s">
        <v>9</v>
      </c>
      <c r="C39" s="87"/>
      <c r="D39" s="88"/>
      <c r="E39" s="88"/>
      <c r="F39" s="84">
        <v>1</v>
      </c>
      <c r="G39" s="14">
        <f t="shared" si="0"/>
        <v>0</v>
      </c>
    </row>
    <row r="40" spans="1:7" s="29" customFormat="1" x14ac:dyDescent="0.3">
      <c r="A40" s="69"/>
      <c r="B40" s="40" t="s">
        <v>90</v>
      </c>
      <c r="C40" s="87"/>
      <c r="D40" s="88"/>
      <c r="E40" s="88"/>
      <c r="F40" s="84">
        <v>1</v>
      </c>
      <c r="G40" s="14">
        <f t="shared" si="0"/>
        <v>0</v>
      </c>
    </row>
    <row r="41" spans="1:7" s="29" customFormat="1" x14ac:dyDescent="0.3">
      <c r="A41" s="69"/>
      <c r="B41" s="40" t="s">
        <v>56</v>
      </c>
      <c r="C41" s="87"/>
      <c r="D41" s="88"/>
      <c r="E41" s="88"/>
      <c r="F41" s="84">
        <v>1</v>
      </c>
      <c r="G41" s="14">
        <f t="shared" si="0"/>
        <v>0</v>
      </c>
    </row>
    <row r="42" spans="1:7" s="28" customFormat="1" x14ac:dyDescent="0.3">
      <c r="A42" s="69"/>
      <c r="B42" s="40" t="s">
        <v>57</v>
      </c>
      <c r="C42" s="87"/>
      <c r="D42" s="88"/>
      <c r="E42" s="88"/>
      <c r="F42" s="84">
        <v>1</v>
      </c>
      <c r="G42" s="14">
        <f t="shared" si="0"/>
        <v>0</v>
      </c>
    </row>
    <row r="43" spans="1:7" s="39" customFormat="1" x14ac:dyDescent="0.3">
      <c r="A43" s="69"/>
      <c r="B43" s="40" t="s">
        <v>91</v>
      </c>
      <c r="C43" s="87"/>
      <c r="D43" s="88"/>
      <c r="E43" s="88"/>
      <c r="F43" s="84">
        <v>1</v>
      </c>
      <c r="G43" s="14">
        <f t="shared" si="0"/>
        <v>0</v>
      </c>
    </row>
    <row r="44" spans="1:7" s="28" customFormat="1" x14ac:dyDescent="0.3">
      <c r="A44" s="69"/>
      <c r="B44" s="40" t="s">
        <v>58</v>
      </c>
      <c r="C44" s="87"/>
      <c r="D44" s="88"/>
      <c r="E44" s="88"/>
      <c r="F44" s="84">
        <v>1</v>
      </c>
      <c r="G44" s="14">
        <f t="shared" si="0"/>
        <v>0</v>
      </c>
    </row>
    <row r="45" spans="1:7" s="28" customFormat="1" x14ac:dyDescent="0.3">
      <c r="A45" s="69"/>
      <c r="B45" s="40" t="s">
        <v>45</v>
      </c>
      <c r="C45" s="87"/>
      <c r="D45" s="88"/>
      <c r="E45" s="88"/>
      <c r="F45" s="84">
        <v>1</v>
      </c>
      <c r="G45" s="14">
        <f t="shared" si="0"/>
        <v>0</v>
      </c>
    </row>
    <row r="46" spans="1:7" x14ac:dyDescent="0.3">
      <c r="A46" s="23"/>
      <c r="B46" s="40" t="s">
        <v>44</v>
      </c>
      <c r="C46" s="87"/>
      <c r="D46" s="88"/>
      <c r="E46" s="88"/>
      <c r="F46" s="84">
        <v>1</v>
      </c>
      <c r="G46" s="14">
        <f t="shared" si="0"/>
        <v>0</v>
      </c>
    </row>
    <row r="47" spans="1:7" s="28" customFormat="1" x14ac:dyDescent="0.3">
      <c r="A47" s="75"/>
      <c r="B47" s="30" t="s">
        <v>38</v>
      </c>
      <c r="C47" s="31"/>
      <c r="D47" s="32"/>
      <c r="E47" s="32"/>
      <c r="F47" s="33"/>
      <c r="G47" s="14">
        <f>SUM(G9:G46)</f>
        <v>0</v>
      </c>
    </row>
    <row r="49" s="29" customFormat="1" x14ac:dyDescent="0.3"/>
    <row r="50" s="29" customFormat="1" x14ac:dyDescent="0.3"/>
    <row r="51" s="29" customFormat="1" x14ac:dyDescent="0.3"/>
    <row r="53" s="39" customFormat="1" x14ac:dyDescent="0.3"/>
    <row r="54" s="39" customFormat="1" x14ac:dyDescent="0.3"/>
    <row r="55" s="39" customFormat="1" x14ac:dyDescent="0.3"/>
    <row r="56" s="39" customFormat="1" x14ac:dyDescent="0.3"/>
    <row r="57" s="39" customFormat="1" x14ac:dyDescent="0.3"/>
    <row r="58" s="39" customFormat="1" x14ac:dyDescent="0.3"/>
    <row r="59" s="39" customFormat="1" x14ac:dyDescent="0.3"/>
    <row r="60" s="39" customFormat="1" x14ac:dyDescent="0.3"/>
    <row r="61" s="45" customFormat="1" x14ac:dyDescent="0.3"/>
    <row r="62" s="45" customFormat="1" x14ac:dyDescent="0.3"/>
    <row r="64" s="28" customFormat="1" x14ac:dyDescent="0.3"/>
    <row r="66" s="29" customFormat="1" x14ac:dyDescent="0.3"/>
    <row r="67" s="29" customFormat="1" x14ac:dyDescent="0.3"/>
    <row r="68" s="29" customFormat="1" x14ac:dyDescent="0.3"/>
    <row r="69" s="29" customFormat="1" x14ac:dyDescent="0.3"/>
    <row r="70" s="29" customFormat="1" x14ac:dyDescent="0.3"/>
    <row r="71" s="29" customFormat="1" x14ac:dyDescent="0.3"/>
    <row r="72" s="39" customFormat="1" x14ac:dyDescent="0.3"/>
    <row r="73" s="29" customFormat="1" x14ac:dyDescent="0.3"/>
    <row r="74" s="29" customFormat="1" x14ac:dyDescent="0.3"/>
    <row r="75" s="29" customFormat="1" x14ac:dyDescent="0.3"/>
    <row r="76" s="29" customFormat="1" x14ac:dyDescent="0.3"/>
    <row r="77" s="29" customFormat="1" x14ac:dyDescent="0.3"/>
    <row r="78" s="29" customFormat="1" x14ac:dyDescent="0.3"/>
    <row r="79" s="29" customFormat="1" x14ac:dyDescent="0.3"/>
    <row r="80" s="29" customFormat="1" x14ac:dyDescent="0.3"/>
    <row r="81" s="29" customFormat="1" x14ac:dyDescent="0.3"/>
    <row r="82" s="29" customFormat="1" x14ac:dyDescent="0.3"/>
    <row r="86" s="39" customFormat="1" x14ac:dyDescent="0.3"/>
    <row r="88" s="39" customFormat="1" x14ac:dyDescent="0.3"/>
    <row r="100" spans="1:7" s="28" customFormat="1" x14ac:dyDescent="0.3"/>
    <row r="101" spans="1:7" s="22" customFormat="1" x14ac:dyDescent="0.3">
      <c r="A101" s="67"/>
      <c r="B101" s="77"/>
      <c r="C101" s="78"/>
      <c r="D101" s="79"/>
      <c r="E101" s="79"/>
      <c r="F101" s="68"/>
      <c r="G101" s="34"/>
    </row>
    <row r="102" spans="1:7" x14ac:dyDescent="0.3">
      <c r="A102" s="67"/>
      <c r="B102" s="80"/>
      <c r="C102" s="78"/>
      <c r="D102" s="79"/>
      <c r="E102" s="79"/>
      <c r="F102" s="68"/>
      <c r="G102" s="34"/>
    </row>
    <row r="103" spans="1:7" x14ac:dyDescent="0.3">
      <c r="A103" s="67"/>
      <c r="B103" s="80"/>
      <c r="C103" s="78"/>
      <c r="D103" s="79"/>
      <c r="E103" s="79"/>
      <c r="F103" s="68"/>
      <c r="G103" s="34"/>
    </row>
    <row r="104" spans="1:7" x14ac:dyDescent="0.3">
      <c r="A104" s="67"/>
      <c r="B104" s="80"/>
      <c r="C104" s="78"/>
      <c r="D104" s="79"/>
      <c r="E104" s="79"/>
      <c r="F104" s="68"/>
      <c r="G104" s="34"/>
    </row>
    <row r="105" spans="1:7" s="29" customFormat="1" x14ac:dyDescent="0.3">
      <c r="A105" s="67"/>
      <c r="B105" s="80"/>
      <c r="C105" s="78"/>
      <c r="D105" s="79"/>
      <c r="E105" s="79"/>
      <c r="F105" s="68"/>
      <c r="G105" s="34"/>
    </row>
    <row r="106" spans="1:7" s="29" customFormat="1" x14ac:dyDescent="0.3">
      <c r="A106" s="67"/>
      <c r="B106" s="80"/>
      <c r="C106" s="78"/>
      <c r="D106" s="79"/>
      <c r="E106" s="79"/>
      <c r="F106" s="68"/>
      <c r="G106" s="34"/>
    </row>
    <row r="107" spans="1:7" s="29" customFormat="1" x14ac:dyDescent="0.3">
      <c r="A107" s="67"/>
      <c r="B107" s="80"/>
      <c r="C107" s="78"/>
      <c r="D107" s="79"/>
      <c r="E107" s="79"/>
      <c r="F107" s="68"/>
      <c r="G107" s="34"/>
    </row>
    <row r="108" spans="1:7" s="29" customFormat="1" x14ac:dyDescent="0.3">
      <c r="A108" s="67"/>
      <c r="B108" s="80"/>
      <c r="C108" s="78"/>
      <c r="D108" s="79"/>
      <c r="E108" s="79"/>
      <c r="F108" s="68"/>
      <c r="G108" s="34"/>
    </row>
    <row r="109" spans="1:7" s="29" customFormat="1" x14ac:dyDescent="0.3">
      <c r="A109" s="67"/>
      <c r="B109" s="80"/>
      <c r="C109" s="78"/>
      <c r="D109" s="79"/>
      <c r="E109" s="79"/>
      <c r="F109" s="68"/>
      <c r="G109" s="34"/>
    </row>
    <row r="110" spans="1:7" s="29" customFormat="1" x14ac:dyDescent="0.3">
      <c r="A110" s="67"/>
      <c r="B110" s="80"/>
      <c r="C110" s="78"/>
      <c r="D110" s="79"/>
      <c r="E110" s="79"/>
      <c r="F110" s="68"/>
      <c r="G110" s="34"/>
    </row>
    <row r="111" spans="1:7" s="29" customFormat="1" x14ac:dyDescent="0.3">
      <c r="A111" s="67"/>
      <c r="B111" s="80"/>
      <c r="C111" s="78"/>
      <c r="D111" s="79"/>
      <c r="E111" s="79"/>
      <c r="F111" s="68"/>
      <c r="G111" s="34"/>
    </row>
    <row r="112" spans="1:7" s="29" customFormat="1" x14ac:dyDescent="0.3">
      <c r="A112" s="67"/>
      <c r="B112" s="80"/>
      <c r="C112" s="78"/>
      <c r="D112" s="79"/>
      <c r="E112" s="79"/>
      <c r="F112" s="68"/>
      <c r="G112" s="34"/>
    </row>
    <row r="113" spans="1:7" s="29" customFormat="1" x14ac:dyDescent="0.3">
      <c r="A113" s="67"/>
      <c r="B113" s="80"/>
      <c r="C113" s="78"/>
      <c r="D113" s="79"/>
      <c r="E113" s="79"/>
      <c r="F113" s="68"/>
      <c r="G113" s="34"/>
    </row>
    <row r="114" spans="1:7" s="29" customFormat="1" x14ac:dyDescent="0.3">
      <c r="A114" s="67"/>
      <c r="B114" s="80"/>
      <c r="C114" s="78"/>
      <c r="D114" s="79"/>
      <c r="E114" s="79"/>
      <c r="F114" s="68"/>
      <c r="G114" s="34"/>
    </row>
    <row r="115" spans="1:7" s="29" customFormat="1" x14ac:dyDescent="0.3">
      <c r="A115" s="67"/>
      <c r="B115" s="80"/>
      <c r="C115" s="78"/>
      <c r="D115" s="79"/>
      <c r="E115" s="79"/>
      <c r="F115" s="68"/>
      <c r="G115" s="34"/>
    </row>
    <row r="116" spans="1:7" x14ac:dyDescent="0.3">
      <c r="A116" s="67"/>
      <c r="B116" s="80"/>
      <c r="C116" s="78"/>
      <c r="D116" s="79"/>
      <c r="E116" s="79"/>
      <c r="F116" s="68"/>
      <c r="G116" s="34"/>
    </row>
    <row r="117" spans="1:7" x14ac:dyDescent="0.3">
      <c r="A117" s="67"/>
      <c r="B117" s="80"/>
      <c r="C117" s="78"/>
      <c r="D117" s="79"/>
      <c r="E117" s="79"/>
      <c r="F117" s="68"/>
      <c r="G117" s="34"/>
    </row>
    <row r="118" spans="1:7" x14ac:dyDescent="0.3">
      <c r="A118" s="67"/>
      <c r="B118" s="80"/>
      <c r="C118" s="78"/>
      <c r="D118" s="79"/>
      <c r="E118" s="79"/>
      <c r="F118" s="68"/>
      <c r="G118" s="34"/>
    </row>
    <row r="119" spans="1:7" x14ac:dyDescent="0.3">
      <c r="A119" s="67"/>
      <c r="B119" s="80"/>
      <c r="C119" s="78"/>
      <c r="D119" s="79"/>
      <c r="E119" s="79"/>
      <c r="F119" s="68"/>
      <c r="G119" s="34"/>
    </row>
    <row r="120" spans="1:7" x14ac:dyDescent="0.3">
      <c r="A120" s="67"/>
      <c r="B120" s="80"/>
      <c r="C120" s="78"/>
      <c r="D120" s="79"/>
      <c r="E120" s="79"/>
      <c r="F120" s="68"/>
      <c r="G120" s="34"/>
    </row>
    <row r="121" spans="1:7" x14ac:dyDescent="0.3">
      <c r="A121" s="67"/>
      <c r="B121" s="80"/>
      <c r="C121" s="78"/>
      <c r="D121" s="79"/>
      <c r="E121" s="79"/>
      <c r="F121" s="68"/>
      <c r="G121" s="34"/>
    </row>
    <row r="122" spans="1:7" x14ac:dyDescent="0.3">
      <c r="A122" s="67"/>
      <c r="B122" s="80"/>
      <c r="C122" s="78"/>
      <c r="D122" s="79"/>
      <c r="E122" s="79"/>
      <c r="F122" s="68"/>
      <c r="G122" s="34"/>
    </row>
    <row r="123" spans="1:7" x14ac:dyDescent="0.3">
      <c r="A123" s="67"/>
      <c r="B123" s="80"/>
      <c r="C123" s="78"/>
      <c r="D123" s="79"/>
      <c r="E123" s="79"/>
      <c r="F123" s="68"/>
      <c r="G123" s="34"/>
    </row>
    <row r="124" spans="1:7" x14ac:dyDescent="0.3">
      <c r="A124" s="67"/>
      <c r="B124" s="80"/>
      <c r="C124" s="78"/>
      <c r="D124" s="79"/>
      <c r="E124" s="79"/>
      <c r="F124" s="68"/>
      <c r="G124" s="34"/>
    </row>
    <row r="125" spans="1:7" x14ac:dyDescent="0.3">
      <c r="A125" s="67"/>
      <c r="B125" s="80"/>
      <c r="C125" s="78"/>
      <c r="D125" s="79"/>
      <c r="E125" s="79"/>
      <c r="F125" s="68"/>
      <c r="G125" s="34"/>
    </row>
    <row r="126" spans="1:7" x14ac:dyDescent="0.3">
      <c r="A126" s="67"/>
      <c r="B126" s="80"/>
      <c r="C126" s="80"/>
      <c r="D126" s="80"/>
      <c r="E126" s="80"/>
      <c r="F126" s="80"/>
      <c r="G126" s="80"/>
    </row>
    <row r="127" spans="1:7" x14ac:dyDescent="0.3">
      <c r="A127" s="67"/>
      <c r="B127" s="80"/>
      <c r="C127" s="80"/>
      <c r="D127" s="80"/>
      <c r="E127" s="80"/>
      <c r="F127" s="80"/>
      <c r="G127" s="80"/>
    </row>
    <row r="128" spans="1:7" x14ac:dyDescent="0.3">
      <c r="A128" s="76"/>
      <c r="B128" s="80"/>
      <c r="C128" s="80"/>
      <c r="D128" s="80"/>
      <c r="E128" s="80"/>
      <c r="F128" s="80"/>
      <c r="G128" s="80"/>
    </row>
  </sheetData>
  <sheetProtection algorithmName="SHA-512" hashValue="cvH+lwtO5GQ6j8A8eOZr1A4RZyvv6U8VT6xDVXIFV0vlwSkit/1BZBngELzeZLmQujQn4TkDlO9WVIs3bM5mdA==" saltValue="YlKuy/Ajr7/QqdyhBHcnSg==" spinCount="100000" sheet="1" objects="1" scenarios="1" selectLockedCells="1"/>
  <mergeCells count="6">
    <mergeCell ref="A6:G6"/>
    <mergeCell ref="A1:G1"/>
    <mergeCell ref="A2:G2"/>
    <mergeCell ref="A3:G3"/>
    <mergeCell ref="A4:G4"/>
    <mergeCell ref="A5:G5"/>
  </mergeCells>
  <phoneticPr fontId="3" type="noConversion"/>
  <printOptions horizontalCentered="1"/>
  <pageMargins left="0.25" right="0.25" top="0.75" bottom="0.75" header="0.3" footer="0.3"/>
  <pageSetup paperSize="3"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7C31B-3E44-4F89-814F-0888BAA7AFF7}">
  <sheetPr>
    <pageSetUpPr fitToPage="1"/>
  </sheetPr>
  <dimension ref="A1:H26"/>
  <sheetViews>
    <sheetView topLeftCell="A16" workbookViewId="0">
      <selection activeCell="C13" sqref="C13"/>
    </sheetView>
  </sheetViews>
  <sheetFormatPr defaultColWidth="9.109375" defaultRowHeight="14.4" x14ac:dyDescent="0.3"/>
  <cols>
    <col min="1" max="1" width="11.88671875" style="49" customWidth="1"/>
    <col min="2" max="2" width="53.44140625" style="49" customWidth="1"/>
    <col min="3" max="3" width="32.33203125" style="49" customWidth="1"/>
    <col min="4" max="4" width="8.6640625" style="49" customWidth="1"/>
    <col min="5" max="5" width="9.44140625" style="49" customWidth="1"/>
    <col min="6" max="6" width="8.33203125" style="49" customWidth="1"/>
    <col min="7" max="7" width="17.5546875" style="49" customWidth="1"/>
    <col min="8" max="16384" width="9.109375" style="49"/>
  </cols>
  <sheetData>
    <row r="1" spans="1:8" x14ac:dyDescent="0.3">
      <c r="A1" s="119" t="s">
        <v>2</v>
      </c>
      <c r="B1" s="119"/>
      <c r="C1" s="119"/>
      <c r="D1" s="119"/>
      <c r="E1" s="119"/>
      <c r="F1" s="119"/>
      <c r="G1" s="119"/>
    </row>
    <row r="2" spans="1:8" ht="18" x14ac:dyDescent="0.35">
      <c r="A2" s="120" t="s">
        <v>0</v>
      </c>
      <c r="B2" s="120"/>
      <c r="C2" s="120"/>
      <c r="D2" s="120"/>
      <c r="E2" s="120"/>
      <c r="F2" s="120"/>
      <c r="G2" s="120"/>
    </row>
    <row r="3" spans="1:8" ht="18" x14ac:dyDescent="0.35">
      <c r="A3" s="121" t="s">
        <v>28</v>
      </c>
      <c r="B3" s="120"/>
      <c r="C3" s="120"/>
      <c r="D3" s="120"/>
      <c r="E3" s="120"/>
      <c r="F3" s="120"/>
      <c r="G3" s="120"/>
    </row>
    <row r="4" spans="1:8" x14ac:dyDescent="0.3">
      <c r="A4" s="122" t="s">
        <v>1</v>
      </c>
      <c r="B4" s="119"/>
      <c r="C4" s="119"/>
      <c r="D4" s="119"/>
      <c r="E4" s="119"/>
      <c r="F4" s="119"/>
      <c r="G4" s="119"/>
    </row>
    <row r="5" spans="1:8" ht="15.6" x14ac:dyDescent="0.4">
      <c r="A5" s="123" t="s">
        <v>4</v>
      </c>
      <c r="B5" s="118"/>
      <c r="C5" s="118"/>
      <c r="D5" s="118"/>
      <c r="E5" s="118"/>
      <c r="F5" s="118"/>
      <c r="G5" s="118"/>
    </row>
    <row r="6" spans="1:8" x14ac:dyDescent="0.3">
      <c r="A6" s="117" t="s">
        <v>147</v>
      </c>
      <c r="B6" s="118"/>
      <c r="C6" s="118"/>
      <c r="D6" s="118"/>
      <c r="E6" s="118"/>
      <c r="F6" s="118"/>
      <c r="G6" s="118"/>
    </row>
    <row r="7" spans="1:8" ht="23.4" x14ac:dyDescent="0.45">
      <c r="A7" s="61"/>
      <c r="B7" s="59"/>
      <c r="C7" s="2"/>
      <c r="D7" s="2"/>
      <c r="E7" s="60"/>
      <c r="F7" s="82"/>
      <c r="G7" s="83"/>
      <c r="H7" s="82"/>
    </row>
    <row r="8" spans="1:8" ht="41.4" x14ac:dyDescent="0.3">
      <c r="A8" s="5"/>
      <c r="B8" s="5" t="s">
        <v>34</v>
      </c>
      <c r="C8" s="5" t="s">
        <v>33</v>
      </c>
      <c r="D8" s="5" t="s">
        <v>3</v>
      </c>
      <c r="E8" s="5" t="s">
        <v>6</v>
      </c>
      <c r="F8" s="5" t="s">
        <v>149</v>
      </c>
      <c r="G8" s="5" t="s">
        <v>5</v>
      </c>
    </row>
    <row r="10" spans="1:8" ht="27.6" x14ac:dyDescent="0.3">
      <c r="A10" s="69" t="s">
        <v>30</v>
      </c>
      <c r="B10" s="43" t="s">
        <v>63</v>
      </c>
      <c r="C10" s="90"/>
      <c r="D10" s="91"/>
      <c r="E10" s="91"/>
      <c r="F10" s="85">
        <v>1</v>
      </c>
      <c r="G10" s="62">
        <f>E10*F10</f>
        <v>0</v>
      </c>
    </row>
    <row r="11" spans="1:8" x14ac:dyDescent="0.3">
      <c r="A11" s="69"/>
      <c r="B11" s="43" t="s">
        <v>62</v>
      </c>
      <c r="C11" s="90"/>
      <c r="D11" s="91"/>
      <c r="E11" s="91"/>
      <c r="F11" s="85">
        <v>1</v>
      </c>
      <c r="G11" s="62">
        <f t="shared" ref="G11:G25" si="0">E11*F11</f>
        <v>0</v>
      </c>
    </row>
    <row r="12" spans="1:8" x14ac:dyDescent="0.3">
      <c r="A12" s="69"/>
      <c r="B12" s="43" t="s">
        <v>60</v>
      </c>
      <c r="C12" s="90"/>
      <c r="D12" s="91"/>
      <c r="E12" s="91"/>
      <c r="F12" s="85">
        <v>1</v>
      </c>
      <c r="G12" s="62">
        <f t="shared" si="0"/>
        <v>0</v>
      </c>
    </row>
    <row r="13" spans="1:8" x14ac:dyDescent="0.3">
      <c r="A13" s="69"/>
      <c r="B13" s="43" t="s">
        <v>61</v>
      </c>
      <c r="C13" s="90"/>
      <c r="D13" s="91"/>
      <c r="E13" s="91"/>
      <c r="F13" s="85">
        <v>1</v>
      </c>
      <c r="G13" s="62">
        <f t="shared" si="0"/>
        <v>0</v>
      </c>
    </row>
    <row r="14" spans="1:8" x14ac:dyDescent="0.3">
      <c r="A14" s="69"/>
      <c r="B14" s="43" t="s">
        <v>8</v>
      </c>
      <c r="C14" s="90"/>
      <c r="D14" s="91"/>
      <c r="E14" s="91"/>
      <c r="F14" s="85">
        <v>1</v>
      </c>
      <c r="G14" s="62">
        <f t="shared" si="0"/>
        <v>0</v>
      </c>
    </row>
    <row r="15" spans="1:8" x14ac:dyDescent="0.3">
      <c r="A15" s="69"/>
      <c r="B15" s="63" t="s">
        <v>92</v>
      </c>
      <c r="C15" s="90"/>
      <c r="D15" s="91"/>
      <c r="E15" s="91"/>
      <c r="F15" s="85">
        <v>1</v>
      </c>
      <c r="G15" s="62">
        <f t="shared" si="0"/>
        <v>0</v>
      </c>
    </row>
    <row r="16" spans="1:8" x14ac:dyDescent="0.3">
      <c r="A16" s="69"/>
      <c r="B16" s="63" t="s">
        <v>93</v>
      </c>
      <c r="C16" s="90"/>
      <c r="D16" s="91"/>
      <c r="E16" s="91"/>
      <c r="F16" s="85">
        <v>1</v>
      </c>
      <c r="G16" s="62">
        <f t="shared" si="0"/>
        <v>0</v>
      </c>
    </row>
    <row r="17" spans="1:7" x14ac:dyDescent="0.3">
      <c r="A17" s="69"/>
      <c r="B17" s="63" t="s">
        <v>94</v>
      </c>
      <c r="C17" s="90"/>
      <c r="D17" s="91"/>
      <c r="E17" s="91"/>
      <c r="F17" s="85">
        <v>1</v>
      </c>
      <c r="G17" s="62">
        <f t="shared" si="0"/>
        <v>0</v>
      </c>
    </row>
    <row r="18" spans="1:7" ht="27.6" x14ac:dyDescent="0.3">
      <c r="A18" s="69"/>
      <c r="B18" s="63" t="s">
        <v>98</v>
      </c>
      <c r="C18" s="90"/>
      <c r="D18" s="91"/>
      <c r="E18" s="91"/>
      <c r="F18" s="85">
        <v>1</v>
      </c>
      <c r="G18" s="62">
        <f t="shared" si="0"/>
        <v>0</v>
      </c>
    </row>
    <row r="19" spans="1:7" x14ac:dyDescent="0.3">
      <c r="A19" s="69"/>
      <c r="B19" s="63" t="s">
        <v>95</v>
      </c>
      <c r="C19" s="90"/>
      <c r="D19" s="91"/>
      <c r="E19" s="91"/>
      <c r="F19" s="85">
        <v>1</v>
      </c>
      <c r="G19" s="62">
        <f t="shared" si="0"/>
        <v>0</v>
      </c>
    </row>
    <row r="20" spans="1:7" ht="27.6" x14ac:dyDescent="0.3">
      <c r="A20" s="69"/>
      <c r="B20" s="63" t="s">
        <v>96</v>
      </c>
      <c r="C20" s="90"/>
      <c r="D20" s="91"/>
      <c r="E20" s="91"/>
      <c r="F20" s="85">
        <v>1</v>
      </c>
      <c r="G20" s="62">
        <f t="shared" si="0"/>
        <v>0</v>
      </c>
    </row>
    <row r="21" spans="1:7" x14ac:dyDescent="0.3">
      <c r="A21" s="69"/>
      <c r="B21" s="63" t="s">
        <v>99</v>
      </c>
      <c r="C21" s="90"/>
      <c r="D21" s="91"/>
      <c r="E21" s="91"/>
      <c r="F21" s="85">
        <v>1</v>
      </c>
      <c r="G21" s="62">
        <f t="shared" si="0"/>
        <v>0</v>
      </c>
    </row>
    <row r="22" spans="1:7" ht="27.6" x14ac:dyDescent="0.3">
      <c r="A22" s="69"/>
      <c r="B22" s="63" t="s">
        <v>100</v>
      </c>
      <c r="C22" s="90"/>
      <c r="D22" s="91"/>
      <c r="E22" s="91"/>
      <c r="F22" s="85">
        <v>1</v>
      </c>
      <c r="G22" s="62">
        <f t="shared" si="0"/>
        <v>0</v>
      </c>
    </row>
    <row r="23" spans="1:7" x14ac:dyDescent="0.3">
      <c r="A23" s="69"/>
      <c r="B23" s="63" t="s">
        <v>97</v>
      </c>
      <c r="C23" s="90"/>
      <c r="D23" s="91"/>
      <c r="E23" s="91"/>
      <c r="F23" s="85">
        <v>1</v>
      </c>
      <c r="G23" s="62">
        <f t="shared" si="0"/>
        <v>0</v>
      </c>
    </row>
    <row r="24" spans="1:7" x14ac:dyDescent="0.3">
      <c r="A24" s="69"/>
      <c r="B24" s="43" t="s">
        <v>54</v>
      </c>
      <c r="C24" s="90"/>
      <c r="D24" s="91"/>
      <c r="E24" s="91"/>
      <c r="F24" s="85">
        <v>1</v>
      </c>
      <c r="G24" s="62">
        <f t="shared" si="0"/>
        <v>0</v>
      </c>
    </row>
    <row r="25" spans="1:7" x14ac:dyDescent="0.3">
      <c r="A25" s="23"/>
      <c r="B25" s="43" t="s">
        <v>55</v>
      </c>
      <c r="C25" s="90"/>
      <c r="D25" s="91"/>
      <c r="E25" s="91"/>
      <c r="F25" s="85">
        <v>1</v>
      </c>
      <c r="G25" s="62">
        <f t="shared" si="0"/>
        <v>0</v>
      </c>
    </row>
    <row r="26" spans="1:7" x14ac:dyDescent="0.3">
      <c r="A26" s="75"/>
      <c r="B26" s="58" t="s">
        <v>39</v>
      </c>
      <c r="C26" s="64"/>
      <c r="D26" s="65"/>
      <c r="E26" s="65"/>
      <c r="F26" s="66"/>
      <c r="G26" s="62">
        <f>SUM(G10:G25)</f>
        <v>0</v>
      </c>
    </row>
  </sheetData>
  <sheetProtection algorithmName="SHA-512" hashValue="YDlkjafSgT0NXED/ET68/Mglkbk1XfMDt/zEdqgGmoGu94I4MYRBLxyfxNCBVpx14BvKjACb16pEyt+ADMBcOw==" saltValue="dU8ChGpgreUXG+RlttQ8og==" spinCount="100000" sheet="1" objects="1" scenarios="1" selectLockedCells="1"/>
  <mergeCells count="6">
    <mergeCell ref="A6:G6"/>
    <mergeCell ref="A1:G1"/>
    <mergeCell ref="A2:G2"/>
    <mergeCell ref="A3:G3"/>
    <mergeCell ref="A4:G4"/>
    <mergeCell ref="A5:G5"/>
  </mergeCells>
  <pageMargins left="0.25" right="0.25" top="0.75" bottom="0.75" header="0.3" footer="0.3"/>
  <pageSetup paperSize="3"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11F66-BCF8-4D24-BC20-3F2DAB4ADD57}">
  <sheetPr>
    <pageSetUpPr fitToPage="1"/>
  </sheetPr>
  <dimension ref="A1:H45"/>
  <sheetViews>
    <sheetView workbookViewId="0">
      <selection activeCell="C13" sqref="C13"/>
    </sheetView>
  </sheetViews>
  <sheetFormatPr defaultRowHeight="14.4" x14ac:dyDescent="0.3"/>
  <cols>
    <col min="1" max="1" width="10.109375" customWidth="1"/>
    <col min="2" max="2" width="56.6640625" style="57" customWidth="1"/>
    <col min="3" max="3" width="32.6640625" customWidth="1"/>
    <col min="4" max="4" width="7.88671875" customWidth="1"/>
    <col min="5" max="5" width="10.44140625" customWidth="1"/>
    <col min="6" max="6" width="9.6640625" customWidth="1"/>
    <col min="7" max="7" width="16.88671875" customWidth="1"/>
  </cols>
  <sheetData>
    <row r="1" spans="1:8" x14ac:dyDescent="0.3">
      <c r="A1" s="112" t="s">
        <v>2</v>
      </c>
      <c r="B1" s="112"/>
      <c r="C1" s="112"/>
      <c r="D1" s="112"/>
      <c r="E1" s="112"/>
      <c r="F1" s="112"/>
      <c r="G1" s="112"/>
    </row>
    <row r="2" spans="1:8" ht="18" x14ac:dyDescent="0.35">
      <c r="A2" s="113" t="s">
        <v>0</v>
      </c>
      <c r="B2" s="113"/>
      <c r="C2" s="113"/>
      <c r="D2" s="113"/>
      <c r="E2" s="113"/>
      <c r="F2" s="113"/>
      <c r="G2" s="113"/>
    </row>
    <row r="3" spans="1:8" ht="18" x14ac:dyDescent="0.35">
      <c r="A3" s="114" t="s">
        <v>28</v>
      </c>
      <c r="B3" s="113"/>
      <c r="C3" s="113"/>
      <c r="D3" s="113"/>
      <c r="E3" s="113"/>
      <c r="F3" s="113"/>
      <c r="G3" s="113"/>
    </row>
    <row r="4" spans="1:8" x14ac:dyDescent="0.3">
      <c r="A4" s="115" t="s">
        <v>1</v>
      </c>
      <c r="B4" s="112"/>
      <c r="C4" s="112"/>
      <c r="D4" s="112"/>
      <c r="E4" s="112"/>
      <c r="F4" s="112"/>
      <c r="G4" s="112"/>
    </row>
    <row r="5" spans="1:8" ht="21" x14ac:dyDescent="0.4">
      <c r="A5" s="116" t="s">
        <v>4</v>
      </c>
      <c r="B5" s="111"/>
      <c r="C5" s="111"/>
      <c r="D5" s="111"/>
      <c r="E5" s="111"/>
      <c r="F5" s="111"/>
      <c r="G5" s="111"/>
    </row>
    <row r="6" spans="1:8" x14ac:dyDescent="0.3">
      <c r="A6" s="110" t="s">
        <v>147</v>
      </c>
      <c r="B6" s="111"/>
      <c r="C6" s="111"/>
      <c r="D6" s="111"/>
      <c r="E6" s="111"/>
      <c r="F6" s="111"/>
      <c r="G6" s="111"/>
    </row>
    <row r="7" spans="1:8" ht="23.4" x14ac:dyDescent="0.45">
      <c r="A7" s="51"/>
      <c r="B7" s="21"/>
      <c r="C7" s="2"/>
      <c r="D7" s="2"/>
      <c r="E7" s="1"/>
      <c r="F7" s="82"/>
      <c r="G7" s="83"/>
      <c r="H7" s="82"/>
    </row>
    <row r="8" spans="1:8" ht="27.6" x14ac:dyDescent="0.3">
      <c r="A8" s="5"/>
      <c r="B8" s="5" t="s">
        <v>34</v>
      </c>
      <c r="C8" s="5" t="s">
        <v>33</v>
      </c>
      <c r="D8" s="5" t="s">
        <v>3</v>
      </c>
      <c r="E8" s="5" t="s">
        <v>6</v>
      </c>
      <c r="F8" s="5" t="s">
        <v>149</v>
      </c>
      <c r="G8" s="5" t="s">
        <v>5</v>
      </c>
    </row>
    <row r="10" spans="1:8" s="49" customFormat="1" ht="41.4" x14ac:dyDescent="0.3">
      <c r="A10" s="69" t="s">
        <v>31</v>
      </c>
      <c r="B10" s="43" t="s">
        <v>120</v>
      </c>
      <c r="C10" s="87"/>
      <c r="D10" s="89"/>
      <c r="E10" s="89"/>
      <c r="F10" s="86">
        <v>1</v>
      </c>
      <c r="G10" s="56">
        <f>E10*F10</f>
        <v>0</v>
      </c>
    </row>
    <row r="11" spans="1:8" x14ac:dyDescent="0.3">
      <c r="A11" s="69"/>
      <c r="B11" s="43" t="s">
        <v>121</v>
      </c>
      <c r="C11" s="87"/>
      <c r="D11" s="88"/>
      <c r="E11" s="88"/>
      <c r="F11" s="86">
        <v>1</v>
      </c>
      <c r="G11" s="56">
        <f t="shared" ref="G11:G44" si="0">E11*F11</f>
        <v>0</v>
      </c>
    </row>
    <row r="12" spans="1:8" x14ac:dyDescent="0.3">
      <c r="A12" s="69"/>
      <c r="B12" s="43" t="s">
        <v>101</v>
      </c>
      <c r="C12" s="87"/>
      <c r="D12" s="88"/>
      <c r="E12" s="88"/>
      <c r="F12" s="86">
        <v>1</v>
      </c>
      <c r="G12" s="56">
        <f t="shared" si="0"/>
        <v>0</v>
      </c>
    </row>
    <row r="13" spans="1:8" ht="27.6" x14ac:dyDescent="0.3">
      <c r="A13" s="69"/>
      <c r="B13" s="43" t="s">
        <v>125</v>
      </c>
      <c r="C13" s="87"/>
      <c r="D13" s="88"/>
      <c r="E13" s="88"/>
      <c r="F13" s="86">
        <v>1</v>
      </c>
      <c r="G13" s="56">
        <f t="shared" si="0"/>
        <v>0</v>
      </c>
    </row>
    <row r="14" spans="1:8" x14ac:dyDescent="0.3">
      <c r="A14" s="69"/>
      <c r="B14" s="43" t="s">
        <v>126</v>
      </c>
      <c r="C14" s="87"/>
      <c r="D14" s="88"/>
      <c r="E14" s="88"/>
      <c r="F14" s="86">
        <v>1</v>
      </c>
      <c r="G14" s="56">
        <f t="shared" si="0"/>
        <v>0</v>
      </c>
    </row>
    <row r="15" spans="1:8" ht="27.6" x14ac:dyDescent="0.3">
      <c r="A15" s="69"/>
      <c r="B15" s="43" t="s">
        <v>127</v>
      </c>
      <c r="C15" s="87"/>
      <c r="D15" s="88"/>
      <c r="E15" s="88"/>
      <c r="F15" s="86">
        <v>1</v>
      </c>
      <c r="G15" s="56">
        <f t="shared" si="0"/>
        <v>0</v>
      </c>
    </row>
    <row r="16" spans="1:8" x14ac:dyDescent="0.3">
      <c r="A16" s="69"/>
      <c r="B16" s="43" t="s">
        <v>140</v>
      </c>
      <c r="C16" s="87"/>
      <c r="D16" s="88"/>
      <c r="E16" s="88"/>
      <c r="F16" s="86">
        <v>1</v>
      </c>
      <c r="G16" s="56">
        <f t="shared" si="0"/>
        <v>0</v>
      </c>
    </row>
    <row r="17" spans="1:7" x14ac:dyDescent="0.3">
      <c r="A17" s="69"/>
      <c r="B17" s="43" t="s">
        <v>102</v>
      </c>
      <c r="C17" s="87"/>
      <c r="D17" s="88"/>
      <c r="E17" s="88"/>
      <c r="F17" s="86">
        <v>1</v>
      </c>
      <c r="G17" s="56">
        <f t="shared" si="0"/>
        <v>0</v>
      </c>
    </row>
    <row r="18" spans="1:7" x14ac:dyDescent="0.3">
      <c r="A18" s="69"/>
      <c r="B18" s="43" t="s">
        <v>103</v>
      </c>
      <c r="C18" s="87"/>
      <c r="D18" s="88"/>
      <c r="E18" s="88"/>
      <c r="F18" s="86">
        <v>1</v>
      </c>
      <c r="G18" s="56">
        <f t="shared" si="0"/>
        <v>0</v>
      </c>
    </row>
    <row r="19" spans="1:7" x14ac:dyDescent="0.3">
      <c r="A19" s="69"/>
      <c r="B19" s="43" t="s">
        <v>122</v>
      </c>
      <c r="C19" s="87"/>
      <c r="D19" s="88"/>
      <c r="E19" s="88"/>
      <c r="F19" s="86">
        <v>1</v>
      </c>
      <c r="G19" s="56">
        <f t="shared" si="0"/>
        <v>0</v>
      </c>
    </row>
    <row r="20" spans="1:7" x14ac:dyDescent="0.3">
      <c r="A20" s="69"/>
      <c r="B20" s="43" t="s">
        <v>123</v>
      </c>
      <c r="C20" s="87"/>
      <c r="D20" s="88"/>
      <c r="E20" s="88"/>
      <c r="F20" s="86">
        <v>1</v>
      </c>
      <c r="G20" s="56">
        <f t="shared" si="0"/>
        <v>0</v>
      </c>
    </row>
    <row r="21" spans="1:7" x14ac:dyDescent="0.3">
      <c r="A21" s="69"/>
      <c r="B21" s="43" t="s">
        <v>124</v>
      </c>
      <c r="C21" s="87"/>
      <c r="D21" s="88"/>
      <c r="E21" s="88"/>
      <c r="F21" s="86">
        <v>1</v>
      </c>
      <c r="G21" s="56">
        <f t="shared" si="0"/>
        <v>0</v>
      </c>
    </row>
    <row r="22" spans="1:7" ht="27.6" x14ac:dyDescent="0.3">
      <c r="A22" s="69"/>
      <c r="B22" s="43" t="s">
        <v>128</v>
      </c>
      <c r="C22" s="87"/>
      <c r="D22" s="88"/>
      <c r="E22" s="88"/>
      <c r="F22" s="86">
        <v>1</v>
      </c>
      <c r="G22" s="56">
        <f t="shared" si="0"/>
        <v>0</v>
      </c>
    </row>
    <row r="23" spans="1:7" ht="27.6" x14ac:dyDescent="0.3">
      <c r="A23" s="69"/>
      <c r="B23" s="43" t="s">
        <v>129</v>
      </c>
      <c r="C23" s="87"/>
      <c r="D23" s="88"/>
      <c r="E23" s="88"/>
      <c r="F23" s="86">
        <v>1</v>
      </c>
      <c r="G23" s="56">
        <f t="shared" si="0"/>
        <v>0</v>
      </c>
    </row>
    <row r="24" spans="1:7" x14ac:dyDescent="0.3">
      <c r="A24" s="69"/>
      <c r="B24" s="43" t="s">
        <v>139</v>
      </c>
      <c r="C24" s="87"/>
      <c r="D24" s="88"/>
      <c r="E24" s="88"/>
      <c r="F24" s="86">
        <v>1</v>
      </c>
      <c r="G24" s="56">
        <f t="shared" si="0"/>
        <v>0</v>
      </c>
    </row>
    <row r="25" spans="1:7" x14ac:dyDescent="0.3">
      <c r="A25" s="69"/>
      <c r="B25" s="43" t="s">
        <v>141</v>
      </c>
      <c r="C25" s="87"/>
      <c r="D25" s="88"/>
      <c r="E25" s="88"/>
      <c r="F25" s="86">
        <v>1</v>
      </c>
      <c r="G25" s="56">
        <f t="shared" si="0"/>
        <v>0</v>
      </c>
    </row>
    <row r="26" spans="1:7" x14ac:dyDescent="0.3">
      <c r="A26" s="69"/>
      <c r="B26" s="43" t="s">
        <v>133</v>
      </c>
      <c r="C26" s="87"/>
      <c r="D26" s="88"/>
      <c r="E26" s="88"/>
      <c r="F26" s="86">
        <v>1</v>
      </c>
      <c r="G26" s="56">
        <f t="shared" si="0"/>
        <v>0</v>
      </c>
    </row>
    <row r="27" spans="1:7" ht="27.6" x14ac:dyDescent="0.3">
      <c r="A27" s="69"/>
      <c r="B27" s="43" t="s">
        <v>134</v>
      </c>
      <c r="C27" s="87"/>
      <c r="D27" s="88"/>
      <c r="E27" s="88"/>
      <c r="F27" s="86">
        <v>1</v>
      </c>
      <c r="G27" s="56">
        <f t="shared" si="0"/>
        <v>0</v>
      </c>
    </row>
    <row r="28" spans="1:7" x14ac:dyDescent="0.3">
      <c r="A28" s="69"/>
      <c r="B28" s="43" t="s">
        <v>135</v>
      </c>
      <c r="C28" s="87"/>
      <c r="D28" s="88"/>
      <c r="E28" s="88"/>
      <c r="F28" s="86">
        <v>1</v>
      </c>
      <c r="G28" s="56">
        <f t="shared" si="0"/>
        <v>0</v>
      </c>
    </row>
    <row r="29" spans="1:7" x14ac:dyDescent="0.3">
      <c r="A29" s="69"/>
      <c r="B29" s="43" t="s">
        <v>136</v>
      </c>
      <c r="C29" s="87"/>
      <c r="D29" s="88"/>
      <c r="E29" s="88"/>
      <c r="F29" s="86">
        <v>1</v>
      </c>
      <c r="G29" s="56">
        <f t="shared" si="0"/>
        <v>0</v>
      </c>
    </row>
    <row r="30" spans="1:7" x14ac:dyDescent="0.3">
      <c r="A30" s="69"/>
      <c r="B30" s="43" t="s">
        <v>50</v>
      </c>
      <c r="C30" s="87"/>
      <c r="D30" s="88"/>
      <c r="E30" s="88"/>
      <c r="F30" s="86">
        <v>1</v>
      </c>
      <c r="G30" s="56">
        <f t="shared" si="0"/>
        <v>0</v>
      </c>
    </row>
    <row r="31" spans="1:7" x14ac:dyDescent="0.3">
      <c r="A31" s="69"/>
      <c r="B31" s="43" t="s">
        <v>143</v>
      </c>
      <c r="C31" s="87"/>
      <c r="D31" s="88"/>
      <c r="E31" s="88"/>
      <c r="F31" s="86">
        <v>1</v>
      </c>
      <c r="G31" s="56">
        <f t="shared" si="0"/>
        <v>0</v>
      </c>
    </row>
    <row r="32" spans="1:7" x14ac:dyDescent="0.3">
      <c r="A32" s="69"/>
      <c r="B32" s="43" t="s">
        <v>137</v>
      </c>
      <c r="C32" s="87"/>
      <c r="D32" s="88"/>
      <c r="E32" s="88"/>
      <c r="F32" s="86">
        <v>1</v>
      </c>
      <c r="G32" s="56">
        <f t="shared" si="0"/>
        <v>0</v>
      </c>
    </row>
    <row r="33" spans="1:7" x14ac:dyDescent="0.3">
      <c r="A33" s="69"/>
      <c r="B33" s="43" t="s">
        <v>104</v>
      </c>
      <c r="C33" s="87"/>
      <c r="D33" s="88"/>
      <c r="E33" s="88"/>
      <c r="F33" s="86">
        <v>1</v>
      </c>
      <c r="G33" s="56">
        <f t="shared" si="0"/>
        <v>0</v>
      </c>
    </row>
    <row r="34" spans="1:7" x14ac:dyDescent="0.3">
      <c r="A34" s="69"/>
      <c r="B34" s="43" t="s">
        <v>138</v>
      </c>
      <c r="C34" s="87"/>
      <c r="D34" s="88"/>
      <c r="E34" s="88"/>
      <c r="F34" s="86">
        <v>1</v>
      </c>
      <c r="G34" s="56">
        <f t="shared" si="0"/>
        <v>0</v>
      </c>
    </row>
    <row r="35" spans="1:7" x14ac:dyDescent="0.3">
      <c r="A35" s="69"/>
      <c r="B35" s="43" t="s">
        <v>130</v>
      </c>
      <c r="C35" s="87"/>
      <c r="D35" s="88"/>
      <c r="E35" s="88"/>
      <c r="F35" s="86">
        <v>1</v>
      </c>
      <c r="G35" s="56">
        <f t="shared" si="0"/>
        <v>0</v>
      </c>
    </row>
    <row r="36" spans="1:7" ht="27.6" x14ac:dyDescent="0.3">
      <c r="A36" s="69"/>
      <c r="B36" s="43" t="s">
        <v>131</v>
      </c>
      <c r="C36" s="87"/>
      <c r="D36" s="88"/>
      <c r="E36" s="88"/>
      <c r="F36" s="86">
        <v>1</v>
      </c>
      <c r="G36" s="56">
        <f t="shared" si="0"/>
        <v>0</v>
      </c>
    </row>
    <row r="37" spans="1:7" ht="27.6" x14ac:dyDescent="0.3">
      <c r="A37" s="69"/>
      <c r="B37" s="43" t="s">
        <v>132</v>
      </c>
      <c r="C37" s="87"/>
      <c r="D37" s="88"/>
      <c r="E37" s="88"/>
      <c r="F37" s="86">
        <v>1</v>
      </c>
      <c r="G37" s="56">
        <f t="shared" si="0"/>
        <v>0</v>
      </c>
    </row>
    <row r="38" spans="1:7" x14ac:dyDescent="0.3">
      <c r="A38" s="69"/>
      <c r="B38" s="43" t="s">
        <v>49</v>
      </c>
      <c r="C38" s="87"/>
      <c r="D38" s="88"/>
      <c r="E38" s="88"/>
      <c r="F38" s="86">
        <v>1</v>
      </c>
      <c r="G38" s="56">
        <f t="shared" si="0"/>
        <v>0</v>
      </c>
    </row>
    <row r="39" spans="1:7" x14ac:dyDescent="0.3">
      <c r="A39" s="69"/>
      <c r="B39" s="43" t="s">
        <v>48</v>
      </c>
      <c r="C39" s="87"/>
      <c r="D39" s="88"/>
      <c r="E39" s="88"/>
      <c r="F39" s="86">
        <v>1</v>
      </c>
      <c r="G39" s="56">
        <f t="shared" si="0"/>
        <v>0</v>
      </c>
    </row>
    <row r="40" spans="1:7" x14ac:dyDescent="0.3">
      <c r="A40" s="69"/>
      <c r="B40" s="43" t="s">
        <v>47</v>
      </c>
      <c r="C40" s="87"/>
      <c r="D40" s="88"/>
      <c r="E40" s="88"/>
      <c r="F40" s="86">
        <v>1</v>
      </c>
      <c r="G40" s="56">
        <f t="shared" si="0"/>
        <v>0</v>
      </c>
    </row>
    <row r="41" spans="1:7" x14ac:dyDescent="0.3">
      <c r="A41" s="69"/>
      <c r="B41" s="43" t="s">
        <v>142</v>
      </c>
      <c r="C41" s="87"/>
      <c r="D41" s="88"/>
      <c r="E41" s="88"/>
      <c r="F41" s="86">
        <v>1</v>
      </c>
      <c r="G41" s="56">
        <f t="shared" si="0"/>
        <v>0</v>
      </c>
    </row>
    <row r="42" spans="1:7" x14ac:dyDescent="0.3">
      <c r="A42" s="69"/>
      <c r="B42" s="43" t="s">
        <v>51</v>
      </c>
      <c r="C42" s="87"/>
      <c r="D42" s="88"/>
      <c r="E42" s="88"/>
      <c r="F42" s="86">
        <v>1</v>
      </c>
      <c r="G42" s="56">
        <f t="shared" si="0"/>
        <v>0</v>
      </c>
    </row>
    <row r="43" spans="1:7" x14ac:dyDescent="0.3">
      <c r="A43" s="69"/>
      <c r="B43" s="43" t="s">
        <v>53</v>
      </c>
      <c r="C43" s="87"/>
      <c r="D43" s="88"/>
      <c r="E43" s="88"/>
      <c r="F43" s="86">
        <v>1</v>
      </c>
      <c r="G43" s="56">
        <f t="shared" si="0"/>
        <v>0</v>
      </c>
    </row>
    <row r="44" spans="1:7" x14ac:dyDescent="0.3">
      <c r="A44" s="69"/>
      <c r="B44" s="43" t="s">
        <v>52</v>
      </c>
      <c r="C44" s="87"/>
      <c r="D44" s="88"/>
      <c r="E44" s="88"/>
      <c r="F44" s="86">
        <v>1</v>
      </c>
      <c r="G44" s="56">
        <f t="shared" si="0"/>
        <v>0</v>
      </c>
    </row>
    <row r="45" spans="1:7" x14ac:dyDescent="0.3">
      <c r="A45" s="67"/>
      <c r="B45" s="58" t="s">
        <v>40</v>
      </c>
      <c r="C45" s="31"/>
      <c r="D45" s="32"/>
      <c r="E45" s="32"/>
      <c r="F45" s="33"/>
      <c r="G45" s="14">
        <f>SUM(G10:G44)</f>
        <v>0</v>
      </c>
    </row>
  </sheetData>
  <sheetProtection algorithmName="SHA-512" hashValue="iibHAijAuHNvJwdsAYaAINvueIWNZnfepX3k3N5Gr8SfpqvRVoEIgTZ4Enj/oK1+xpwYrC+n+axpFzm9auRjLQ==" saltValue="wYXI86oLTpWHt+Ye/4gmKw==" spinCount="100000" sheet="1" objects="1" scenarios="1" selectLockedCells="1"/>
  <mergeCells count="6">
    <mergeCell ref="A6:G6"/>
    <mergeCell ref="A1:G1"/>
    <mergeCell ref="A2:G2"/>
    <mergeCell ref="A3:G3"/>
    <mergeCell ref="A4:G4"/>
    <mergeCell ref="A5:G5"/>
  </mergeCells>
  <pageMargins left="0.25" right="0.25" top="0.75" bottom="0.75" header="0.3" footer="0.3"/>
  <pageSetup paperSize="3" scale="9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830A-2096-4032-8B2E-CF8280546E51}">
  <dimension ref="A1:K37"/>
  <sheetViews>
    <sheetView workbookViewId="0">
      <selection activeCell="C10" sqref="C10"/>
    </sheetView>
  </sheetViews>
  <sheetFormatPr defaultRowHeight="14.4" x14ac:dyDescent="0.3"/>
  <cols>
    <col min="1" max="1" width="14.5546875" customWidth="1"/>
    <col min="2" max="2" width="42" customWidth="1"/>
    <col min="3" max="3" width="22.33203125" customWidth="1"/>
    <col min="5" max="5" width="10.6640625" customWidth="1"/>
    <col min="6" max="6" width="8.5546875" customWidth="1"/>
    <col min="7" max="7" width="18.6640625" customWidth="1"/>
  </cols>
  <sheetData>
    <row r="1" spans="1:11" x14ac:dyDescent="0.3">
      <c r="A1" s="112" t="s">
        <v>2</v>
      </c>
      <c r="B1" s="112"/>
      <c r="C1" s="112"/>
      <c r="D1" s="112"/>
      <c r="E1" s="112"/>
      <c r="F1" s="112"/>
      <c r="G1" s="112"/>
    </row>
    <row r="2" spans="1:11" ht="18" x14ac:dyDescent="0.35">
      <c r="A2" s="113" t="s">
        <v>0</v>
      </c>
      <c r="B2" s="113"/>
      <c r="C2" s="113"/>
      <c r="D2" s="113"/>
      <c r="E2" s="113"/>
      <c r="F2" s="113"/>
      <c r="G2" s="113"/>
    </row>
    <row r="3" spans="1:11" ht="14.4" customHeight="1" x14ac:dyDescent="0.35">
      <c r="A3" s="114" t="s">
        <v>28</v>
      </c>
      <c r="B3" s="113"/>
      <c r="C3" s="113"/>
      <c r="D3" s="113"/>
      <c r="E3" s="113"/>
      <c r="F3" s="113"/>
      <c r="G3" s="113"/>
    </row>
    <row r="4" spans="1:11" x14ac:dyDescent="0.3">
      <c r="A4" s="115" t="s">
        <v>1</v>
      </c>
      <c r="B4" s="112"/>
      <c r="C4" s="112"/>
      <c r="D4" s="112"/>
      <c r="E4" s="112"/>
      <c r="F4" s="112"/>
      <c r="G4" s="112"/>
    </row>
    <row r="5" spans="1:11" ht="21" x14ac:dyDescent="0.4">
      <c r="A5" s="116" t="s">
        <v>4</v>
      </c>
      <c r="B5" s="111"/>
      <c r="C5" s="111"/>
      <c r="D5" s="111"/>
      <c r="E5" s="111"/>
      <c r="F5" s="111"/>
      <c r="G5" s="111"/>
    </row>
    <row r="6" spans="1:11" ht="19.95" customHeight="1" x14ac:dyDescent="0.3">
      <c r="A6" s="110" t="s">
        <v>147</v>
      </c>
      <c r="B6" s="111"/>
      <c r="C6" s="111"/>
      <c r="D6" s="111"/>
      <c r="E6" s="111"/>
      <c r="F6" s="111"/>
      <c r="G6" s="111"/>
    </row>
    <row r="7" spans="1:11" ht="17.399999999999999" customHeight="1" x14ac:dyDescent="0.45">
      <c r="A7" s="55"/>
      <c r="B7" s="21"/>
      <c r="C7" s="2"/>
      <c r="D7" s="2"/>
      <c r="E7" s="1"/>
      <c r="F7" s="82"/>
      <c r="G7" s="83"/>
    </row>
    <row r="8" spans="1:11" ht="23.4" customHeight="1" x14ac:dyDescent="0.3">
      <c r="A8" s="5"/>
      <c r="B8" s="5" t="s">
        <v>34</v>
      </c>
      <c r="C8" s="5" t="s">
        <v>33</v>
      </c>
      <c r="D8" s="5" t="s">
        <v>3</v>
      </c>
      <c r="E8" s="5" t="s">
        <v>6</v>
      </c>
      <c r="F8" s="5" t="s">
        <v>149</v>
      </c>
      <c r="G8" s="5" t="s">
        <v>5</v>
      </c>
    </row>
    <row r="9" spans="1:11" ht="14.4" customHeight="1" x14ac:dyDescent="0.3"/>
    <row r="10" spans="1:11" ht="27.6" x14ac:dyDescent="0.3">
      <c r="A10" s="69" t="s">
        <v>32</v>
      </c>
      <c r="B10" s="70" t="s">
        <v>105</v>
      </c>
      <c r="C10" s="87"/>
      <c r="D10" s="88"/>
      <c r="E10" s="88"/>
      <c r="F10" s="84">
        <v>1</v>
      </c>
      <c r="G10" s="14">
        <f>E10*F10</f>
        <v>0</v>
      </c>
    </row>
    <row r="11" spans="1:11" ht="27.6" x14ac:dyDescent="0.3">
      <c r="A11" s="69"/>
      <c r="B11" s="43" t="s">
        <v>106</v>
      </c>
      <c r="C11" s="87"/>
      <c r="D11" s="88"/>
      <c r="E11" s="88"/>
      <c r="F11" s="84">
        <v>1</v>
      </c>
      <c r="G11" s="14">
        <f t="shared" ref="G11:G35" si="0">E11*F11</f>
        <v>0</v>
      </c>
    </row>
    <row r="12" spans="1:11" ht="27.6" x14ac:dyDescent="0.3">
      <c r="A12" s="69"/>
      <c r="B12" s="43" t="s">
        <v>107</v>
      </c>
      <c r="C12" s="87"/>
      <c r="D12" s="88"/>
      <c r="E12" s="88"/>
      <c r="F12" s="84">
        <v>1</v>
      </c>
      <c r="G12" s="14">
        <f t="shared" si="0"/>
        <v>0</v>
      </c>
    </row>
    <row r="13" spans="1:11" ht="27.6" x14ac:dyDescent="0.3">
      <c r="A13" s="69"/>
      <c r="B13" s="43" t="s">
        <v>108</v>
      </c>
      <c r="C13" s="87"/>
      <c r="D13" s="88"/>
      <c r="E13" s="88"/>
      <c r="F13" s="84">
        <v>1</v>
      </c>
      <c r="G13" s="14">
        <f t="shared" si="0"/>
        <v>0</v>
      </c>
    </row>
    <row r="14" spans="1:11" ht="27.6" x14ac:dyDescent="0.3">
      <c r="A14" s="69"/>
      <c r="B14" s="43" t="s">
        <v>110</v>
      </c>
      <c r="C14" s="87"/>
      <c r="D14" s="88"/>
      <c r="E14" s="88"/>
      <c r="F14" s="84">
        <v>1</v>
      </c>
      <c r="G14" s="14">
        <f t="shared" si="0"/>
        <v>0</v>
      </c>
    </row>
    <row r="15" spans="1:11" ht="27.6" x14ac:dyDescent="0.3">
      <c r="A15" s="69"/>
      <c r="B15" s="43" t="s">
        <v>109</v>
      </c>
      <c r="C15" s="87"/>
      <c r="D15" s="88"/>
      <c r="E15" s="88"/>
      <c r="F15" s="84">
        <v>1</v>
      </c>
      <c r="G15" s="14">
        <f t="shared" si="0"/>
        <v>0</v>
      </c>
      <c r="K15" t="s">
        <v>145</v>
      </c>
    </row>
    <row r="16" spans="1:11" ht="41.4" x14ac:dyDescent="0.3">
      <c r="A16" s="69"/>
      <c r="B16" s="43" t="s">
        <v>111</v>
      </c>
      <c r="C16" s="87"/>
      <c r="D16" s="88"/>
      <c r="E16" s="88"/>
      <c r="F16" s="84">
        <v>1</v>
      </c>
      <c r="G16" s="14">
        <f t="shared" si="0"/>
        <v>0</v>
      </c>
    </row>
    <row r="17" spans="1:7" ht="41.4" x14ac:dyDescent="0.3">
      <c r="A17" s="69"/>
      <c r="B17" s="43" t="s">
        <v>112</v>
      </c>
      <c r="C17" s="87"/>
      <c r="D17" s="88"/>
      <c r="E17" s="88"/>
      <c r="F17" s="84">
        <v>1</v>
      </c>
      <c r="G17" s="14">
        <f t="shared" si="0"/>
        <v>0</v>
      </c>
    </row>
    <row r="18" spans="1:7" ht="27.6" x14ac:dyDescent="0.3">
      <c r="A18" s="69"/>
      <c r="B18" s="43" t="s">
        <v>113</v>
      </c>
      <c r="C18" s="87"/>
      <c r="D18" s="88"/>
      <c r="E18" s="88"/>
      <c r="F18" s="84">
        <v>1</v>
      </c>
      <c r="G18" s="14">
        <f t="shared" si="0"/>
        <v>0</v>
      </c>
    </row>
    <row r="19" spans="1:7" x14ac:dyDescent="0.3">
      <c r="A19" s="69"/>
      <c r="B19" s="43" t="s">
        <v>13</v>
      </c>
      <c r="C19" s="87"/>
      <c r="D19" s="88"/>
      <c r="E19" s="88"/>
      <c r="F19" s="84">
        <v>1</v>
      </c>
      <c r="G19" s="14">
        <f t="shared" si="0"/>
        <v>0</v>
      </c>
    </row>
    <row r="20" spans="1:7" x14ac:dyDescent="0.3">
      <c r="A20" s="69"/>
      <c r="B20" s="43" t="s">
        <v>46</v>
      </c>
      <c r="C20" s="87"/>
      <c r="D20" s="88"/>
      <c r="E20" s="88"/>
      <c r="F20" s="84">
        <v>1</v>
      </c>
      <c r="G20" s="14">
        <f t="shared" si="0"/>
        <v>0</v>
      </c>
    </row>
    <row r="21" spans="1:7" x14ac:dyDescent="0.3">
      <c r="A21" s="69"/>
      <c r="B21" s="43" t="s">
        <v>14</v>
      </c>
      <c r="C21" s="87"/>
      <c r="D21" s="88"/>
      <c r="E21" s="88"/>
      <c r="F21" s="84">
        <v>1</v>
      </c>
      <c r="G21" s="14">
        <f t="shared" si="0"/>
        <v>0</v>
      </c>
    </row>
    <row r="22" spans="1:7" x14ac:dyDescent="0.3">
      <c r="A22" s="69"/>
      <c r="B22" s="43" t="s">
        <v>15</v>
      </c>
      <c r="C22" s="87"/>
      <c r="D22" s="88"/>
      <c r="E22" s="88"/>
      <c r="F22" s="84">
        <v>1</v>
      </c>
      <c r="G22" s="14">
        <f t="shared" si="0"/>
        <v>0</v>
      </c>
    </row>
    <row r="23" spans="1:7" x14ac:dyDescent="0.3">
      <c r="A23" s="69"/>
      <c r="B23" s="43" t="s">
        <v>16</v>
      </c>
      <c r="C23" s="87"/>
      <c r="D23" s="88"/>
      <c r="E23" s="88"/>
      <c r="F23" s="84">
        <v>1</v>
      </c>
      <c r="G23" s="14">
        <f t="shared" si="0"/>
        <v>0</v>
      </c>
    </row>
    <row r="24" spans="1:7" x14ac:dyDescent="0.3">
      <c r="A24" s="69"/>
      <c r="B24" s="43" t="s">
        <v>17</v>
      </c>
      <c r="C24" s="87"/>
      <c r="D24" s="88"/>
      <c r="E24" s="88"/>
      <c r="F24" s="84">
        <v>1</v>
      </c>
      <c r="G24" s="14">
        <f t="shared" si="0"/>
        <v>0</v>
      </c>
    </row>
    <row r="25" spans="1:7" ht="27.6" x14ac:dyDescent="0.3">
      <c r="A25" s="69"/>
      <c r="B25" s="43" t="s">
        <v>114</v>
      </c>
      <c r="C25" s="87"/>
      <c r="D25" s="88"/>
      <c r="E25" s="88"/>
      <c r="F25" s="84">
        <v>1</v>
      </c>
      <c r="G25" s="14">
        <f t="shared" si="0"/>
        <v>0</v>
      </c>
    </row>
    <row r="26" spans="1:7" ht="27.6" x14ac:dyDescent="0.3">
      <c r="A26" s="69"/>
      <c r="B26" s="43" t="s">
        <v>115</v>
      </c>
      <c r="C26" s="87"/>
      <c r="D26" s="88"/>
      <c r="E26" s="88"/>
      <c r="F26" s="84">
        <v>1</v>
      </c>
      <c r="G26" s="14">
        <f t="shared" si="0"/>
        <v>0</v>
      </c>
    </row>
    <row r="27" spans="1:7" x14ac:dyDescent="0.3">
      <c r="A27" s="69"/>
      <c r="B27" s="43" t="s">
        <v>116</v>
      </c>
      <c r="C27" s="87"/>
      <c r="D27" s="88"/>
      <c r="E27" s="88"/>
      <c r="F27" s="84">
        <v>1</v>
      </c>
      <c r="G27" s="14">
        <f t="shared" si="0"/>
        <v>0</v>
      </c>
    </row>
    <row r="28" spans="1:7" x14ac:dyDescent="0.3">
      <c r="A28" s="69"/>
      <c r="B28" s="43" t="s">
        <v>18</v>
      </c>
      <c r="C28" s="87"/>
      <c r="D28" s="88"/>
      <c r="E28" s="88"/>
      <c r="F28" s="84">
        <v>1</v>
      </c>
      <c r="G28" s="14">
        <f t="shared" si="0"/>
        <v>0</v>
      </c>
    </row>
    <row r="29" spans="1:7" x14ac:dyDescent="0.3">
      <c r="A29" s="69"/>
      <c r="B29" s="43" t="s">
        <v>117</v>
      </c>
      <c r="C29" s="87"/>
      <c r="D29" s="88"/>
      <c r="E29" s="88"/>
      <c r="F29" s="84">
        <v>1</v>
      </c>
      <c r="G29" s="14">
        <f t="shared" si="0"/>
        <v>0</v>
      </c>
    </row>
    <row r="30" spans="1:7" x14ac:dyDescent="0.3">
      <c r="A30" s="69"/>
      <c r="B30" s="43" t="s">
        <v>19</v>
      </c>
      <c r="C30" s="87"/>
      <c r="D30" s="88"/>
      <c r="E30" s="88"/>
      <c r="F30" s="84">
        <v>1</v>
      </c>
      <c r="G30" s="14">
        <f t="shared" si="0"/>
        <v>0</v>
      </c>
    </row>
    <row r="31" spans="1:7" x14ac:dyDescent="0.3">
      <c r="A31" s="69"/>
      <c r="B31" s="43" t="s">
        <v>20</v>
      </c>
      <c r="C31" s="87"/>
      <c r="D31" s="88"/>
      <c r="E31" s="88"/>
      <c r="F31" s="84">
        <v>1</v>
      </c>
      <c r="G31" s="14">
        <f t="shared" si="0"/>
        <v>0</v>
      </c>
    </row>
    <row r="32" spans="1:7" x14ac:dyDescent="0.3">
      <c r="A32" s="69"/>
      <c r="B32" s="43" t="s">
        <v>118</v>
      </c>
      <c r="C32" s="87"/>
      <c r="D32" s="88"/>
      <c r="E32" s="88"/>
      <c r="F32" s="84">
        <v>1</v>
      </c>
      <c r="G32" s="14">
        <f t="shared" si="0"/>
        <v>0</v>
      </c>
    </row>
    <row r="33" spans="1:7" x14ac:dyDescent="0.3">
      <c r="A33" s="69"/>
      <c r="B33" s="43" t="s">
        <v>119</v>
      </c>
      <c r="C33" s="87"/>
      <c r="D33" s="88"/>
      <c r="E33" s="88"/>
      <c r="F33" s="84">
        <v>1</v>
      </c>
      <c r="G33" s="14">
        <f t="shared" si="0"/>
        <v>0</v>
      </c>
    </row>
    <row r="34" spans="1:7" x14ac:dyDescent="0.3">
      <c r="A34" s="69"/>
      <c r="B34" s="43" t="s">
        <v>59</v>
      </c>
      <c r="C34" s="87"/>
      <c r="D34" s="88"/>
      <c r="E34" s="88"/>
      <c r="F34" s="84">
        <v>1</v>
      </c>
      <c r="G34" s="14">
        <f t="shared" si="0"/>
        <v>0</v>
      </c>
    </row>
    <row r="35" spans="1:7" x14ac:dyDescent="0.3">
      <c r="A35" s="69"/>
      <c r="B35" s="43" t="s">
        <v>58</v>
      </c>
      <c r="C35" s="87"/>
      <c r="D35" s="88"/>
      <c r="E35" s="88"/>
      <c r="F35" s="84">
        <v>1</v>
      </c>
      <c r="G35" s="14">
        <f t="shared" si="0"/>
        <v>0</v>
      </c>
    </row>
    <row r="36" spans="1:7" x14ac:dyDescent="0.3">
      <c r="A36" s="69"/>
      <c r="B36" s="71" t="s">
        <v>41</v>
      </c>
      <c r="C36" s="72"/>
      <c r="D36" s="73"/>
      <c r="E36" s="73"/>
      <c r="F36" s="74"/>
      <c r="G36" s="14">
        <f>SUM(G10:G35)</f>
        <v>0</v>
      </c>
    </row>
    <row r="37" spans="1:7" ht="28.8" x14ac:dyDescent="0.3">
      <c r="A37" s="54"/>
      <c r="B37" s="36" t="s">
        <v>155</v>
      </c>
      <c r="C37" s="54"/>
      <c r="D37" s="35"/>
      <c r="E37" s="35"/>
      <c r="F37" s="35"/>
      <c r="G37" s="37">
        <f>SUM('Uninstalled Equip Bldg Acc Cntr'!G47,'Uninstalled Equip Bldg Security'!G26,'Uninstalled Equip Fire Life Saf'!G45,'Uninstalled Equip Surveillance'!G36)</f>
        <v>0</v>
      </c>
    </row>
  </sheetData>
  <sheetProtection algorithmName="SHA-512" hashValue="vLl9w6P8JUMDKDJ95YA1jOubqJHFZXMop+o5Rk5qDE2RX/fBQRYhXre4lal5cBQ/c6f6Qld8K7O1OTltXlwtsQ==" saltValue="r38nXrlnKmT95WNAEetwmA==" spinCount="100000" sheet="1" objects="1" scenarios="1" selectLockedCells="1"/>
  <mergeCells count="6">
    <mergeCell ref="A6:G6"/>
    <mergeCell ref="A1:G1"/>
    <mergeCell ref="A2:G2"/>
    <mergeCell ref="A3:G3"/>
    <mergeCell ref="A4:G4"/>
    <mergeCell ref="A5:G5"/>
  </mergeCells>
  <pageMargins left="0.25" right="0.25" top="0.75" bottom="0.75" header="0.3" footer="0.3"/>
  <pageSetup paperSize="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Installed_Cost_Access</vt:lpstr>
      <vt:lpstr>Installed_Cost_Security</vt:lpstr>
      <vt:lpstr>Installed_Cost_Fire</vt:lpstr>
      <vt:lpstr>Installed_Cost_Surveillance</vt:lpstr>
      <vt:lpstr>Uninstalled Equip Bldg Acc Cntr</vt:lpstr>
      <vt:lpstr>Uninstalled Equip Bldg Security</vt:lpstr>
      <vt:lpstr>Uninstalled Equip Fire Life Saf</vt:lpstr>
      <vt:lpstr>Uninstalled Equip Surveillance</vt:lpstr>
      <vt:lpstr>Installed_Cost_Access!Print_Area</vt:lpstr>
      <vt:lpstr>Installed_Cost_Fire!Print_Area</vt:lpstr>
      <vt:lpstr>Installed_Cost_Security!Print_Area</vt:lpstr>
      <vt:lpstr>Installed_Cost_Surveillance!Print_Area</vt:lpstr>
      <vt:lpstr>'Uninstalled Equip Bldg Acc Cntr'!Print_Area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D. Santa-Rita</dc:creator>
  <cp:lastModifiedBy>Grant Logan</cp:lastModifiedBy>
  <cp:lastPrinted>2021-03-31T21:14:52Z</cp:lastPrinted>
  <dcterms:created xsi:type="dcterms:W3CDTF">2011-09-06T18:11:11Z</dcterms:created>
  <dcterms:modified xsi:type="dcterms:W3CDTF">2021-03-31T21:15:23Z</dcterms:modified>
</cp:coreProperties>
</file>